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8_{D3609B37-F4F0-4AE6-8D3D-D731FE49B648}" xr6:coauthVersionLast="47" xr6:coauthVersionMax="47" xr10:uidLastSave="{00000000-0000-0000-0000-000000000000}"/>
  <bookViews>
    <workbookView xWindow="-110" yWindow="-110" windowWidth="38620" windowHeight="21220" xr2:uid="{B877D679-8454-4F2A-A5F4-2F793F0611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5" i="1"/>
  <c r="E18" i="1"/>
  <c r="E17" i="1"/>
  <c r="E6" i="1"/>
  <c r="E7" i="1"/>
  <c r="E8" i="1"/>
  <c r="E9" i="1"/>
  <c r="D16" i="1"/>
  <c r="E19" i="1" s="1"/>
  <c r="D11" i="1"/>
  <c r="E13" i="1" s="1"/>
  <c r="D4" i="1"/>
  <c r="E4" i="1" l="1"/>
  <c r="E12" i="1"/>
  <c r="E15" i="1"/>
  <c r="E14" i="1"/>
  <c r="E16" i="1"/>
  <c r="E11" i="1" l="1"/>
</calcChain>
</file>

<file path=xl/sharedStrings.xml><?xml version="1.0" encoding="utf-8"?>
<sst xmlns="http://schemas.openxmlformats.org/spreadsheetml/2006/main" count="19" uniqueCount="19">
  <si>
    <t>Cuenta</t>
  </si>
  <si>
    <t>Valor</t>
  </si>
  <si>
    <t>Análisis vertical</t>
  </si>
  <si>
    <t>Caja</t>
  </si>
  <si>
    <t>Bancos</t>
  </si>
  <si>
    <t>Cartera</t>
  </si>
  <si>
    <t>Inversiones</t>
  </si>
  <si>
    <t>Inventarios</t>
  </si>
  <si>
    <t>Propiedad, planta y equipo</t>
  </si>
  <si>
    <t>Total activo</t>
  </si>
  <si>
    <t>Impuestos por pagar</t>
  </si>
  <si>
    <t>Salarios por pagar</t>
  </si>
  <si>
    <t>Total Pasivo</t>
  </si>
  <si>
    <t>Aportes sociales</t>
  </si>
  <si>
    <t>Reservas patrimoniales</t>
  </si>
  <si>
    <t>Utilidades por distribuir</t>
  </si>
  <si>
    <t>Total patrimonio</t>
  </si>
  <si>
    <t>Proveedores</t>
  </si>
  <si>
    <t>Obligaciones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</si>
</sst>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left" indent="6"/>
    </xf>
    <xf numFmtId="164" fontId="3" fillId="2" borderId="1" xfId="1" applyNumberFormat="1" applyFont="1" applyFill="1" applyBorder="1"/>
    <xf numFmtId="10" fontId="3" fillId="2" borderId="1" xfId="2" applyNumberFormat="1" applyFont="1" applyFill="1" applyBorder="1"/>
    <xf numFmtId="164" fontId="0" fillId="2" borderId="0" xfId="0" applyNumberFormat="1" applyFill="1"/>
    <xf numFmtId="0" fontId="2" fillId="3" borderId="1" xfId="0" applyFont="1" applyFill="1" applyBorder="1"/>
    <xf numFmtId="0" fontId="2" fillId="4" borderId="1" xfId="0" applyFont="1" applyFill="1" applyBorder="1"/>
    <xf numFmtId="164" fontId="2" fillId="4" borderId="1" xfId="1" applyNumberFormat="1" applyFont="1" applyFill="1" applyBorder="1"/>
    <xf numFmtId="9" fontId="2" fillId="4" borderId="1" xfId="2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B293-C982-4276-9DA6-5369C0F84941}">
  <dimension ref="C3:G22"/>
  <sheetViews>
    <sheetView tabSelected="1" workbookViewId="0">
      <selection activeCell="E12" sqref="E12"/>
    </sheetView>
  </sheetViews>
  <sheetFormatPr baseColWidth="10" defaultRowHeight="14.5" x14ac:dyDescent="0.35"/>
  <cols>
    <col min="1" max="2" width="10.90625" style="1"/>
    <col min="3" max="3" width="33.26953125" style="1" customWidth="1"/>
    <col min="4" max="4" width="17.26953125" style="1" bestFit="1" customWidth="1"/>
    <col min="5" max="5" width="17.6328125" style="1" bestFit="1" customWidth="1"/>
    <col min="6" max="6" width="10.90625" style="1"/>
    <col min="7" max="7" width="14" style="1" bestFit="1" customWidth="1"/>
    <col min="8" max="16384" width="10.90625" style="1"/>
  </cols>
  <sheetData>
    <row r="3" spans="3:5" ht="18.5" x14ac:dyDescent="0.45">
      <c r="C3" s="6" t="s">
        <v>0</v>
      </c>
      <c r="D3" s="6" t="s">
        <v>1</v>
      </c>
      <c r="E3" s="6" t="s">
        <v>2</v>
      </c>
    </row>
    <row r="4" spans="3:5" ht="18.5" x14ac:dyDescent="0.45">
      <c r="C4" s="7" t="s">
        <v>9</v>
      </c>
      <c r="D4" s="8">
        <f>SUM(D5:D10)</f>
        <v>354300000</v>
      </c>
      <c r="E4" s="9">
        <f>SUM(E5:E10)</f>
        <v>1</v>
      </c>
    </row>
    <row r="5" spans="3:5" ht="18.5" x14ac:dyDescent="0.45">
      <c r="C5" s="2" t="s">
        <v>3</v>
      </c>
      <c r="D5" s="3">
        <v>6500000</v>
      </c>
      <c r="E5" s="4">
        <f>D5/$D$4</f>
        <v>1.8346034434095399E-2</v>
      </c>
    </row>
    <row r="6" spans="3:5" ht="18.5" x14ac:dyDescent="0.45">
      <c r="C6" s="2" t="s">
        <v>4</v>
      </c>
      <c r="D6" s="3">
        <v>17800000</v>
      </c>
      <c r="E6" s="4">
        <f>D6/$D$4</f>
        <v>5.0239909681061248E-2</v>
      </c>
    </row>
    <row r="7" spans="3:5" ht="18.5" x14ac:dyDescent="0.45">
      <c r="C7" s="2" t="s">
        <v>6</v>
      </c>
      <c r="D7" s="3">
        <v>35000000</v>
      </c>
      <c r="E7" s="4">
        <f>D7/$D$4</f>
        <v>9.8786339260513695E-2</v>
      </c>
    </row>
    <row r="8" spans="3:5" ht="18.5" x14ac:dyDescent="0.45">
      <c r="C8" s="2" t="s">
        <v>5</v>
      </c>
      <c r="D8" s="3">
        <v>50000000</v>
      </c>
      <c r="E8" s="4">
        <f>D8/$D$4</f>
        <v>0.14112334180073385</v>
      </c>
    </row>
    <row r="9" spans="3:5" ht="18.5" x14ac:dyDescent="0.45">
      <c r="C9" s="2" t="s">
        <v>7</v>
      </c>
      <c r="D9" s="3">
        <v>65000000</v>
      </c>
      <c r="E9" s="4">
        <f>D9/$D$4</f>
        <v>0.18346034434095398</v>
      </c>
    </row>
    <row r="10" spans="3:5" ht="18.5" x14ac:dyDescent="0.45">
      <c r="C10" s="2" t="s">
        <v>8</v>
      </c>
      <c r="D10" s="3">
        <v>180000000</v>
      </c>
      <c r="E10" s="4">
        <f>D10/$D$4</f>
        <v>0.5080440304826418</v>
      </c>
    </row>
    <row r="11" spans="3:5" ht="18.5" x14ac:dyDescent="0.45">
      <c r="C11" s="7" t="s">
        <v>12</v>
      </c>
      <c r="D11" s="8">
        <f>SUM(D12:D15)</f>
        <v>138000000</v>
      </c>
      <c r="E11" s="9">
        <f>SUM(E12:E15)</f>
        <v>0.99999999999999989</v>
      </c>
    </row>
    <row r="12" spans="3:5" ht="18.5" x14ac:dyDescent="0.45">
      <c r="C12" s="2" t="s">
        <v>17</v>
      </c>
      <c r="D12" s="3">
        <v>45000000</v>
      </c>
      <c r="E12" s="4">
        <f>D12/$D$11</f>
        <v>0.32608695652173914</v>
      </c>
    </row>
    <row r="13" spans="3:5" ht="18.5" x14ac:dyDescent="0.45">
      <c r="C13" s="2" t="s">
        <v>18</v>
      </c>
      <c r="D13" s="3">
        <v>63000000</v>
      </c>
      <c r="E13" s="4">
        <f>D13/$D$11</f>
        <v>0.45652173913043476</v>
      </c>
    </row>
    <row r="14" spans="3:5" ht="18.5" x14ac:dyDescent="0.45">
      <c r="C14" s="2" t="s">
        <v>10</v>
      </c>
      <c r="D14" s="3">
        <v>7000000</v>
      </c>
      <c r="E14" s="4">
        <f>D14/$D$11</f>
        <v>5.0724637681159424E-2</v>
      </c>
    </row>
    <row r="15" spans="3:5" ht="18.5" x14ac:dyDescent="0.45">
      <c r="C15" s="2" t="s">
        <v>11</v>
      </c>
      <c r="D15" s="3">
        <v>23000000</v>
      </c>
      <c r="E15" s="4">
        <f>D15/$D$11</f>
        <v>0.16666666666666666</v>
      </c>
    </row>
    <row r="16" spans="3:5" ht="18.5" x14ac:dyDescent="0.45">
      <c r="C16" s="7" t="s">
        <v>16</v>
      </c>
      <c r="D16" s="8">
        <f>SUM(D17:D19)</f>
        <v>216300000</v>
      </c>
      <c r="E16" s="9">
        <f>SUM(E17:E19)</f>
        <v>1</v>
      </c>
    </row>
    <row r="17" spans="3:7" ht="18.5" x14ac:dyDescent="0.45">
      <c r="C17" s="2" t="s">
        <v>13</v>
      </c>
      <c r="D17" s="3">
        <v>140000000</v>
      </c>
      <c r="E17" s="4">
        <f>D17/$D$16</f>
        <v>0.6472491909385113</v>
      </c>
    </row>
    <row r="18" spans="3:7" ht="18.5" x14ac:dyDescent="0.45">
      <c r="C18" s="2" t="s">
        <v>14</v>
      </c>
      <c r="D18" s="3">
        <v>46000000</v>
      </c>
      <c r="E18" s="4">
        <f>D18/$D$16</f>
        <v>0.21266759130836801</v>
      </c>
    </row>
    <row r="19" spans="3:7" ht="18.5" x14ac:dyDescent="0.45">
      <c r="C19" s="2" t="s">
        <v>15</v>
      </c>
      <c r="D19" s="3">
        <v>30300000</v>
      </c>
      <c r="E19" s="4">
        <f>D19/$D$16</f>
        <v>0.14008321775312066</v>
      </c>
      <c r="G19" s="5"/>
    </row>
    <row r="22" spans="3:7" x14ac:dyDescent="0.35">
      <c r="G2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Edinson Sabogal Bernal</cp:lastModifiedBy>
  <dcterms:created xsi:type="dcterms:W3CDTF">2020-10-02T14:18:27Z</dcterms:created>
  <dcterms:modified xsi:type="dcterms:W3CDTF">2021-10-22T14:17:51Z</dcterms:modified>
</cp:coreProperties>
</file>