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r caracteres y palab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</font>
    <font>
      <b val="1"/>
      <color rgb="00FFFFFF"/>
    </font>
    <font>
      <i val="1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0" fillId="4" borderId="1" pivotButton="0" quotePrefix="0" xfId="0"/>
    <xf numFmtId="0" fontId="5" fillId="0" borderId="0" pivotButton="0" quotePrefix="0" xfId="0"/>
    <xf numFmtId="0" fontId="0" fillId="2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  <col width="22" customWidth="1" min="4" max="4"/>
    <col width="16" customWidth="1" min="5" max="5"/>
    <col width="16" customWidth="1" min="6" max="6"/>
  </cols>
  <sheetData>
    <row r="1">
      <c r="A1" s="1" t="inlineStr">
        <is>
          <t>Contar caracteres y palabras en una celda</t>
        </is>
      </c>
    </row>
    <row r="2">
      <c r="A2" s="2" t="inlineStr">
        <is>
          <t>Gerencie.com. Escriba textos en la columna A. La letra a contar está en B3.</t>
        </is>
      </c>
    </row>
    <row r="3">
      <c r="A3" s="3" t="inlineStr">
        <is>
          <t>Carácter o palabra a contar:</t>
        </is>
      </c>
      <c r="B3" s="4" t="inlineStr">
        <is>
          <t>a</t>
        </is>
      </c>
    </row>
    <row r="5" ht="48" customHeight="1">
      <c r="A5" s="5" t="inlineStr">
        <is>
          <t>Texto</t>
        </is>
      </c>
      <c r="B5" s="5" t="inlineStr">
        <is>
          <t>=LARGO(A)</t>
        </is>
      </c>
      <c r="C5" s="5" t="inlineStr">
        <is>
          <t>Sin espacios</t>
        </is>
      </c>
      <c r="D5" s="5" t="inlineStr">
        <is>
          <t>Veces que aparece B3 (sin distinguir mayúsculas)</t>
        </is>
      </c>
      <c r="E5" s="5" t="inlineStr">
        <is>
          <t>Palabras (fórmula robusta)</t>
        </is>
      </c>
      <c r="F5" s="5" t="inlineStr">
        <is>
          <t>Palabras (fórmula simple)</t>
        </is>
      </c>
    </row>
    <row r="6">
      <c r="A6" s="4" t="inlineStr">
        <is>
          <t>Gerencie.com</t>
        </is>
      </c>
      <c r="B6" s="6">
        <f>LEN(A6)</f>
        <v/>
      </c>
      <c r="C6" s="6">
        <f>LEN(SUBSTITUTE(A6," ",""))</f>
        <v/>
      </c>
      <c r="D6" s="6">
        <f>IF($B$3="","",(LEN(A6)-LEN(SUBSTITUTE(LOWER(A6),LOWER($B$3),"")))/LEN($B$3))</f>
        <v/>
      </c>
      <c r="E6" s="6">
        <f>IF(LEN(TRIM(A6))=0,0,LEN(TRIM(A6))-LEN(SUBSTITUTE(TRIM(A6)," ",""))+1)</f>
        <v/>
      </c>
      <c r="F6" s="6">
        <f>IF(A6="",0,LEN(A6)-LEN(SUBSTITUTE(A6," ",""))+1)</f>
        <v/>
      </c>
    </row>
    <row r="7">
      <c r="A7" s="4" t="inlineStr">
        <is>
          <t>Derecho laboral en Colombia</t>
        </is>
      </c>
      <c r="B7" s="6">
        <f>LEN(A7)</f>
        <v/>
      </c>
      <c r="C7" s="6">
        <f>LEN(SUBSTITUTE(A7," ",""))</f>
        <v/>
      </c>
      <c r="D7" s="6">
        <f>IF($B$3="","",(LEN(A7)-LEN(SUBSTITUTE(LOWER(A7),LOWER($B$3),"")))/LEN($B$3))</f>
        <v/>
      </c>
      <c r="E7" s="6">
        <f>IF(LEN(TRIM(A7))=0,0,LEN(TRIM(A7))-LEN(SUBSTITUTE(TRIM(A7)," ",""))+1)</f>
        <v/>
      </c>
      <c r="F7" s="6">
        <f>IF(A7="",0,LEN(A7)-LEN(SUBSTITUTE(A7," ",""))+1)</f>
        <v/>
      </c>
    </row>
    <row r="8">
      <c r="A8" s="4" t="inlineStr">
        <is>
          <t xml:space="preserve">  espacios   de   más  </t>
        </is>
      </c>
      <c r="B8" s="6">
        <f>LEN(A8)</f>
        <v/>
      </c>
      <c r="C8" s="6">
        <f>LEN(SUBSTITUTE(A8," ",""))</f>
        <v/>
      </c>
      <c r="D8" s="6">
        <f>IF($B$3="","",(LEN(A8)-LEN(SUBSTITUTE(LOWER(A8),LOWER($B$3),"")))/LEN($B$3))</f>
        <v/>
      </c>
      <c r="E8" s="6">
        <f>IF(LEN(TRIM(A8))=0,0,LEN(TRIM(A8))-LEN(SUBSTITUTE(TRIM(A8)," ",""))+1)</f>
        <v/>
      </c>
      <c r="F8" s="6">
        <f>IF(A8="",0,LEN(A8)-LEN(SUBSTITUTE(A8," ",""))+1)</f>
        <v/>
      </c>
    </row>
    <row r="9">
      <c r="A9" s="4" t="inlineStr">
        <is>
          <t>Una</t>
        </is>
      </c>
      <c r="B9" s="6">
        <f>LEN(A9)</f>
        <v/>
      </c>
      <c r="C9" s="6">
        <f>LEN(SUBSTITUTE(A9," ",""))</f>
        <v/>
      </c>
      <c r="D9" s="6">
        <f>IF($B$3="","",(LEN(A9)-LEN(SUBSTITUTE(LOWER(A9),LOWER($B$3),"")))/LEN($B$3))</f>
        <v/>
      </c>
      <c r="E9" s="6">
        <f>IF(LEN(TRIM(A9))=0,0,LEN(TRIM(A9))-LEN(SUBSTITUTE(TRIM(A9)," ",""))+1)</f>
        <v/>
      </c>
      <c r="F9" s="6">
        <f>IF(A9="",0,LEN(A9)-LEN(SUBSTITUTE(A9," ",""))+1)</f>
        <v/>
      </c>
    </row>
    <row r="10">
      <c r="A10" s="4" t="n"/>
      <c r="B10" s="6">
        <f>LEN(A10)</f>
        <v/>
      </c>
      <c r="C10" s="6">
        <f>LEN(SUBSTITUTE(A10," ",""))</f>
        <v/>
      </c>
      <c r="D10" s="6">
        <f>IF($B$3="","",(LEN(A10)-LEN(SUBSTITUTE(LOWER(A10),LOWER($B$3),"")))/LEN($B$3))</f>
        <v/>
      </c>
      <c r="E10" s="6">
        <f>IF(LEN(TRIM(A10))=0,0,LEN(TRIM(A10))-LEN(SUBSTITUTE(TRIM(A10)," ",""))+1)</f>
        <v/>
      </c>
      <c r="F10" s="6">
        <f>IF(A10="",0,LEN(A10)-LEN(SUBSTITUTE(A10," ",""))+1)</f>
        <v/>
      </c>
    </row>
    <row r="11">
      <c r="A11" s="4" t="inlineStr">
        <is>
          <t>Liquidación de prestaciones sociales</t>
        </is>
      </c>
      <c r="B11" s="6">
        <f>LEN(A11)</f>
        <v/>
      </c>
      <c r="C11" s="6">
        <f>LEN(SUBSTITUTE(A11," ",""))</f>
        <v/>
      </c>
      <c r="D11" s="6">
        <f>IF($B$3="","",(LEN(A11)-LEN(SUBSTITUTE(LOWER(A11),LOWER($B$3),"")))/LEN($B$3))</f>
        <v/>
      </c>
      <c r="E11" s="6">
        <f>IF(LEN(TRIM(A11))=0,0,LEN(TRIM(A11))-LEN(SUBSTITUTE(TRIM(A11)," ",""))+1)</f>
        <v/>
      </c>
      <c r="F11" s="6">
        <f>IF(A11="",0,LEN(A11)-LEN(SUBSTITUTE(A11," ",""))+1)</f>
        <v/>
      </c>
    </row>
    <row r="12">
      <c r="A12" s="4" t="inlineStr">
        <is>
          <t>1250000</t>
        </is>
      </c>
      <c r="B12" s="6">
        <f>LEN(A12)</f>
        <v/>
      </c>
      <c r="C12" s="6">
        <f>LEN(SUBSTITUTE(A12," ",""))</f>
        <v/>
      </c>
      <c r="D12" s="6">
        <f>IF($B$3="","",(LEN(A12)-LEN(SUBSTITUTE(LOWER(A12),LOWER($B$3),"")))/LEN($B$3))</f>
        <v/>
      </c>
      <c r="E12" s="6">
        <f>IF(LEN(TRIM(A12))=0,0,LEN(TRIM(A12))-LEN(SUBSTITUTE(TRIM(A12)," ",""))+1)</f>
        <v/>
      </c>
      <c r="F12" s="6">
        <f>IF(A12="",0,LEN(A12)-LEN(SUBSTITUTE(A12," ",""))+1)</f>
        <v/>
      </c>
    </row>
    <row r="13">
      <c r="A13" s="4" t="n"/>
      <c r="B13" s="6">
        <f>LEN(A13)</f>
        <v/>
      </c>
      <c r="C13" s="6">
        <f>LEN(SUBSTITUTE(A13," ",""))</f>
        <v/>
      </c>
      <c r="D13" s="6">
        <f>IF($B$3="","",(LEN(A13)-LEN(SUBSTITUTE(LOWER(A13),LOWER($B$3),"")))/LEN($B$3))</f>
        <v/>
      </c>
      <c r="E13" s="6">
        <f>IF(LEN(TRIM(A13))=0,0,LEN(TRIM(A13))-LEN(SUBSTITUTE(TRIM(A13)," ",""))+1)</f>
        <v/>
      </c>
      <c r="F13" s="6">
        <f>IF(A13="",0,LEN(A13)-LEN(SUBSTITUTE(A13," ",""))+1)</f>
        <v/>
      </c>
    </row>
    <row r="14">
      <c r="A14" s="4" t="n"/>
      <c r="B14" s="6">
        <f>LEN(A14)</f>
        <v/>
      </c>
      <c r="C14" s="6">
        <f>LEN(SUBSTITUTE(A14," ",""))</f>
        <v/>
      </c>
      <c r="D14" s="6">
        <f>IF($B$3="","",(LEN(A14)-LEN(SUBSTITUTE(LOWER(A14),LOWER($B$3),"")))/LEN($B$3))</f>
        <v/>
      </c>
      <c r="E14" s="6">
        <f>IF(LEN(TRIM(A14))=0,0,LEN(TRIM(A14))-LEN(SUBSTITUTE(TRIM(A14)," ",""))+1)</f>
        <v/>
      </c>
      <c r="F14" s="6">
        <f>IF(A14="",0,LEN(A14)-LEN(SUBSTITUTE(A14," ",""))+1)</f>
        <v/>
      </c>
    </row>
    <row r="15">
      <c r="A15" s="4" t="n"/>
      <c r="B15" s="6">
        <f>LEN(A15)</f>
        <v/>
      </c>
      <c r="C15" s="6">
        <f>LEN(SUBSTITUTE(A15," ",""))</f>
        <v/>
      </c>
      <c r="D15" s="6">
        <f>IF($B$3="","",(LEN(A15)-LEN(SUBSTITUTE(LOWER(A15),LOWER($B$3),"")))/LEN($B$3))</f>
        <v/>
      </c>
      <c r="E15" s="6">
        <f>IF(LEN(TRIM(A15))=0,0,LEN(TRIM(A15))-LEN(SUBSTITUTE(TRIM(A15)," ",""))+1)</f>
        <v/>
      </c>
      <c r="F15" s="6">
        <f>IF(A15="",0,LEN(A15)-LEN(SUBSTITUTE(A15," ",""))+1)</f>
        <v/>
      </c>
    </row>
    <row r="16">
      <c r="A16" s="4" t="n"/>
      <c r="B16" s="6">
        <f>LEN(A16)</f>
        <v/>
      </c>
      <c r="C16" s="6">
        <f>LEN(SUBSTITUTE(A16," ",""))</f>
        <v/>
      </c>
      <c r="D16" s="6">
        <f>IF($B$3="","",(LEN(A16)-LEN(SUBSTITUTE(LOWER(A16),LOWER($B$3),"")))/LEN($B$3))</f>
        <v/>
      </c>
      <c r="E16" s="6">
        <f>IF(LEN(TRIM(A16))=0,0,LEN(TRIM(A16))-LEN(SUBSTITUTE(TRIM(A16)," ",""))+1)</f>
        <v/>
      </c>
      <c r="F16" s="6">
        <f>IF(A16="",0,LEN(A16)-LEN(SUBSTITUTE(A16," ",""))+1)</f>
        <v/>
      </c>
    </row>
    <row r="17">
      <c r="A17" s="4" t="n"/>
      <c r="B17" s="6">
        <f>LEN(A17)</f>
        <v/>
      </c>
      <c r="C17" s="6">
        <f>LEN(SUBSTITUTE(A17," ",""))</f>
        <v/>
      </c>
      <c r="D17" s="6">
        <f>IF($B$3="","",(LEN(A17)-LEN(SUBSTITUTE(LOWER(A17),LOWER($B$3),"")))/LEN($B$3))</f>
        <v/>
      </c>
      <c r="E17" s="6">
        <f>IF(LEN(TRIM(A17))=0,0,LEN(TRIM(A17))-LEN(SUBSTITUTE(TRIM(A17)," ",""))+1)</f>
        <v/>
      </c>
      <c r="F17" s="6">
        <f>IF(A17="",0,LEN(A17)-LEN(SUBSTITUTE(A17," ",""))+1)</f>
        <v/>
      </c>
    </row>
    <row r="18">
      <c r="A18" s="3" t="inlineStr">
        <is>
          <t>Totales del rango</t>
        </is>
      </c>
      <c r="B18" s="6">
        <f>SUMPRODUCT(LEN(A6:A17))</f>
        <v/>
      </c>
      <c r="C18" s="6">
        <f>SUMPRODUCT(LEN(SUBSTITUTE(A6:A17," ","")))</f>
        <v/>
      </c>
      <c r="E18" s="6">
        <f>SUM(E6:E17)</f>
        <v/>
      </c>
    </row>
    <row r="19">
      <c r="A19" t="inlineStr">
        <is>
          <t>Celdas con texto =CONTAR.SI(A6:A17;"*")</t>
        </is>
      </c>
      <c r="B19" s="6">
        <f>COUNTIF(A6:A17,"*")</f>
        <v/>
      </c>
    </row>
    <row r="21">
      <c r="A21" s="7" t="inlineStr">
        <is>
          <t>Observe la fila 8: con espacios de más, la fórmula simple cuenta palabras que no existen.</t>
        </is>
      </c>
    </row>
    <row r="23">
      <c r="A23" s="8" t="inlineStr">
        <is>
          <t>Celdas amarillas: datos que puede cambiar.</t>
        </is>
      </c>
    </row>
    <row r="24">
      <c r="A24" s="9" t="inlineStr">
        <is>
          <t>Celdas verdes: resultados con fórmula. Gerencie.com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2026-10-13T11:43:05Z</dcterms:created>
  <dcterms:modified xmlns:dcterms="http://purl.org/dc/terms/" xmlns:xsi="http://www.w3.org/2001/XMLSchema-instance" xsi:type="dcterms:W3CDTF">2026-10-13T11:43:05Z</dcterms:modified>
</cp:coreProperties>
</file>