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75" windowWidth="19485" windowHeight="9090"/>
  </bookViews>
  <sheets>
    <sheet name="IAS 1-Est Cambio Patrimonio" sheetId="1" r:id="rId1"/>
  </sheets>
  <calcPr calcId="145621"/>
</workbook>
</file>

<file path=xl/calcChain.xml><?xml version="1.0" encoding="utf-8"?>
<calcChain xmlns="http://schemas.openxmlformats.org/spreadsheetml/2006/main">
  <c r="T33" i="1" l="1"/>
  <c r="V33" i="1" s="1"/>
  <c r="T32" i="1"/>
  <c r="V32" i="1" s="1"/>
  <c r="T31" i="1"/>
  <c r="V31" i="1" s="1"/>
  <c r="T30" i="1"/>
  <c r="V30" i="1" s="1"/>
  <c r="T29" i="1"/>
  <c r="V29" i="1" s="1"/>
  <c r="T28" i="1"/>
  <c r="V28" i="1" s="1"/>
  <c r="T27" i="1"/>
  <c r="V27" i="1" s="1"/>
  <c r="T26" i="1"/>
  <c r="V26" i="1" s="1"/>
  <c r="T25" i="1"/>
  <c r="V25" i="1" s="1"/>
  <c r="T24" i="1"/>
  <c r="V24" i="1" s="1"/>
  <c r="T23" i="1"/>
  <c r="V23" i="1" s="1"/>
  <c r="T22" i="1"/>
  <c r="V22" i="1" s="1"/>
  <c r="T21" i="1"/>
  <c r="V21" i="1" s="1"/>
  <c r="T20" i="1"/>
  <c r="V20" i="1" s="1"/>
  <c r="T19" i="1"/>
  <c r="V19" i="1" s="1"/>
  <c r="T18" i="1"/>
  <c r="V18" i="1" s="1"/>
  <c r="T17" i="1"/>
  <c r="V17" i="1" s="1"/>
  <c r="T16" i="1"/>
  <c r="V16" i="1" s="1"/>
  <c r="T15" i="1"/>
  <c r="V15" i="1" s="1"/>
  <c r="T14" i="1"/>
  <c r="V14" i="1" s="1"/>
  <c r="T12" i="1"/>
  <c r="V12" i="1" s="1"/>
  <c r="T11" i="1"/>
  <c r="V11" i="1" s="1"/>
  <c r="T10" i="1"/>
  <c r="V10" i="1" s="1"/>
  <c r="T9" i="1"/>
  <c r="V9" i="1" s="1"/>
  <c r="T7" i="1"/>
  <c r="V7" i="1" s="1"/>
</calcChain>
</file>

<file path=xl/sharedStrings.xml><?xml version="1.0" encoding="utf-8"?>
<sst xmlns="http://schemas.openxmlformats.org/spreadsheetml/2006/main" count="75" uniqueCount="50">
  <si>
    <t>Estado de Cambios en el Patrimonio Neto (Presentación)</t>
  </si>
  <si>
    <t>Cambios en Capital Emitido (Presentación)</t>
  </si>
  <si>
    <t>Cambios en Otras Reservas (Presentación)</t>
  </si>
  <si>
    <t>Cambios en Resultados Retenidos (Pérdidas Acumuladas)</t>
  </si>
  <si>
    <t>Cambios en Patrimonio Neto Atribuible a los Tenedores de Instrumentos de Patrimonio Neto de Controladora, Total</t>
  </si>
  <si>
    <t>Cambios en Participaciones Minoritarias</t>
  </si>
  <si>
    <t>Cambios en Patrimonio Neto, Total</t>
  </si>
  <si>
    <t>Acciones Ordinarias</t>
  </si>
  <si>
    <t>Acciones Preferentes</t>
  </si>
  <si>
    <t>Reservas de Opciones</t>
  </si>
  <si>
    <t>Reservas para Dividendos Propuestos</t>
  </si>
  <si>
    <t>Reservas Legales y Estatutarias</t>
  </si>
  <si>
    <t>Reservas para Riesgos Bancarios Generales</t>
  </si>
  <si>
    <t>Reservas de Conversión</t>
  </si>
  <si>
    <t>Reservas por Revaluación</t>
  </si>
  <si>
    <t>Reservas de Coberturas</t>
  </si>
  <si>
    <t>Ingreso Acumulado (Gasto) Relativo a Activos no Corrientes y Grupos en Desapropiación Mantenidos para la Venta</t>
  </si>
  <si>
    <t>Otras Reservas Varias</t>
  </si>
  <si>
    <t>Capital en Acciones</t>
  </si>
  <si>
    <t>Prima de Emisión</t>
  </si>
  <si>
    <t>Saldo Inicial Periodo Actual 01/01/x1</t>
  </si>
  <si>
    <t/>
  </si>
  <si>
    <t>Ajustes de Periodos Anteriores (Presentación)</t>
  </si>
  <si>
    <t>Errores en Periodo Anterior que Afectan al Patrimonio Neto</t>
  </si>
  <si>
    <t>Cambio en Política Contable que Afecta al Patrimonio Neto</t>
  </si>
  <si>
    <t>Ajustes de Periodos Anteriores</t>
  </si>
  <si>
    <t>Saldo Inicial Reexpresado</t>
  </si>
  <si>
    <t>Incremento (Decremento) en Patrimonio Neto Resultante de Combinaciones de Negocios</t>
  </si>
  <si>
    <t>Emisión de Acciones Ordinarias</t>
  </si>
  <si>
    <t>Emisión de Acciones Preferentes</t>
  </si>
  <si>
    <t>Ejercicio de Opciones, Derechos o Certificados de Opciones para Compra de Acciones (Warrants)</t>
  </si>
  <si>
    <t>Expiración de Opciones o Certificados de Opciones para Compra de Acciones (Warrants)</t>
  </si>
  <si>
    <t>Resultado de Ingresos y Gastos Integrales</t>
  </si>
  <si>
    <t>Adquisición de Acciones Propias</t>
  </si>
  <si>
    <t>Conversión de Deuda en Patrimonio Neto</t>
  </si>
  <si>
    <t>Dividendos</t>
  </si>
  <si>
    <t>Emisión de Acciones Liberadas de Pago</t>
  </si>
  <si>
    <t>Reducción de Capital</t>
  </si>
  <si>
    <t>Reclasificación de Instrumentos Financieros desde Patrimonio Neto hacia Pasivo</t>
  </si>
  <si>
    <t>Reclasificación de Instrumentos Financieros desde Pasivo hacia Patrimonio Neto</t>
  </si>
  <si>
    <t>Transferencias a (desde) Resultados Retenidos</t>
  </si>
  <si>
    <t>Otro Incremento (Decremento) en Patrimonio Neto</t>
  </si>
  <si>
    <t>Saldo Final Periodo Actual 31/12/x0</t>
  </si>
  <si>
    <t>Cambios (Presentación)</t>
  </si>
  <si>
    <t>Emisión de Certificados de Opciones para Compra de Acciones (Warrants) como Contraprestación</t>
  </si>
  <si>
    <t>Cancelación de Acciones Propias readquiridas</t>
  </si>
  <si>
    <t>Venta de Acciones Propias readquiridas</t>
  </si>
  <si>
    <t>Transferencias desde Prima en colocación de acciones</t>
  </si>
  <si>
    <t>Reservas de instrumentos de patrimonio medidos al valor razonable con cambios en el ORI</t>
  </si>
  <si>
    <t>Cambios en Acciones Propias readquiridas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</si>
</sst>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24">
    <font>
      <sz val="8"/>
      <name val="ＭＳ Ｐゴシック"/>
      <family val="3"/>
      <charset val="12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0"/>
      <color indexed="8"/>
      <name val="Arial"/>
      <family val="2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11"/>
      <color indexed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0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 applyNumberFormat="0" applyFill="0" applyBorder="0">
      <alignment vertical="center"/>
    </xf>
    <xf numFmtId="0" fontId="1" fillId="0" borderId="0"/>
    <xf numFmtId="0" fontId="2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2" fillId="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21" borderId="0" applyNumberFormat="0" applyBorder="0" applyAlignment="0" applyProtection="0"/>
    <xf numFmtId="0" fontId="4" fillId="10" borderId="11" applyNumberFormat="0" applyAlignment="0" applyProtection="0"/>
    <xf numFmtId="0" fontId="5" fillId="22" borderId="12" applyNumberFormat="0" applyAlignment="0" applyProtection="0"/>
    <xf numFmtId="0" fontId="6" fillId="7" borderId="0" applyNumberFormat="0" applyBorder="0" applyAlignment="0" applyProtection="0"/>
    <xf numFmtId="164" fontId="7" fillId="0" borderId="0" applyFont="0" applyFill="0" applyBorder="0" applyAlignment="0" applyProtection="0"/>
    <xf numFmtId="0" fontId="8" fillId="0" borderId="13" applyNumberFormat="0" applyFill="0" applyAlignment="0" applyProtection="0"/>
    <xf numFmtId="0" fontId="9" fillId="23" borderId="14" applyNumberFormat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14" fillId="22" borderId="11" applyNumberFormat="0" applyAlignment="0" applyProtection="0"/>
    <xf numFmtId="0" fontId="15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5" borderId="19" applyNumberFormat="0" applyFont="0" applyAlignment="0" applyProtection="0"/>
    <xf numFmtId="0" fontId="19" fillId="6" borderId="0" applyNumberFormat="0" applyBorder="0" applyAlignment="0" applyProtection="0"/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20" fillId="0" borderId="0" xfId="1" applyFont="1" applyAlignment="1"/>
    <xf numFmtId="0" fontId="20" fillId="0" borderId="0" xfId="1" applyFont="1" applyFill="1" applyAlignment="1"/>
    <xf numFmtId="0" fontId="20" fillId="0" borderId="0" xfId="1" applyFont="1" applyBorder="1" applyAlignment="1"/>
    <xf numFmtId="0" fontId="20" fillId="4" borderId="1" xfId="1" applyFont="1" applyFill="1" applyBorder="1" applyAlignment="1"/>
    <xf numFmtId="0" fontId="20" fillId="4" borderId="2" xfId="1" applyFont="1" applyFill="1" applyBorder="1" applyAlignment="1"/>
    <xf numFmtId="0" fontId="20" fillId="4" borderId="4" xfId="1" applyFont="1" applyFill="1" applyBorder="1" applyAlignment="1"/>
    <xf numFmtId="0" fontId="20" fillId="4" borderId="0" xfId="1" applyFont="1" applyFill="1" applyBorder="1" applyAlignment="1"/>
    <xf numFmtId="0" fontId="20" fillId="4" borderId="0" xfId="1" applyFont="1" applyFill="1" applyBorder="1" applyAlignment="1">
      <alignment vertical="center"/>
    </xf>
    <xf numFmtId="0" fontId="20" fillId="0" borderId="3" xfId="1" applyFont="1" applyFill="1" applyBorder="1" applyAlignment="1">
      <alignment vertical="center"/>
    </xf>
    <xf numFmtId="0" fontId="20" fillId="0" borderId="3" xfId="1" quotePrefix="1" applyFont="1" applyFill="1" applyBorder="1" applyAlignment="1">
      <alignment vertical="center"/>
    </xf>
    <xf numFmtId="0" fontId="20" fillId="0" borderId="3" xfId="1" applyFont="1" applyFill="1" applyBorder="1" applyAlignment="1"/>
    <xf numFmtId="0" fontId="20" fillId="0" borderId="0" xfId="1" quotePrefix="1" applyFont="1" applyBorder="1" applyAlignment="1"/>
    <xf numFmtId="0" fontId="20" fillId="4" borderId="3" xfId="1" applyFont="1" applyFill="1" applyBorder="1" applyAlignment="1"/>
    <xf numFmtId="0" fontId="20" fillId="4" borderId="3" xfId="1" quotePrefix="1" applyFont="1" applyFill="1" applyBorder="1" applyAlignment="1"/>
    <xf numFmtId="0" fontId="20" fillId="0" borderId="3" xfId="1" applyFont="1" applyBorder="1" applyAlignment="1"/>
    <xf numFmtId="0" fontId="20" fillId="0" borderId="3" xfId="1" quotePrefix="1" applyFont="1" applyBorder="1" applyAlignment="1"/>
    <xf numFmtId="0" fontId="20" fillId="0" borderId="3" xfId="1" quotePrefix="1" applyFont="1" applyFill="1" applyBorder="1" applyAlignment="1"/>
    <xf numFmtId="0" fontId="20" fillId="0" borderId="0" xfId="1" quotePrefix="1" applyFont="1" applyFill="1" applyBorder="1" applyAlignment="1"/>
    <xf numFmtId="0" fontId="20" fillId="0" borderId="0" xfId="1" applyFont="1" applyFill="1" applyBorder="1" applyAlignment="1"/>
    <xf numFmtId="0" fontId="20" fillId="4" borderId="9" xfId="1" applyFont="1" applyFill="1" applyBorder="1" applyAlignment="1"/>
    <xf numFmtId="0" fontId="21" fillId="0" borderId="0" xfId="0" applyFont="1">
      <alignment vertical="center"/>
    </xf>
    <xf numFmtId="0" fontId="22" fillId="4" borderId="3" xfId="1" applyFont="1" applyFill="1" applyBorder="1" applyAlignment="1">
      <alignment vertical="center" wrapText="1"/>
    </xf>
    <xf numFmtId="0" fontId="22" fillId="4" borderId="5" xfId="1" applyFont="1" applyFill="1" applyBorder="1" applyAlignment="1">
      <alignment horizontal="center" vertical="center" wrapText="1"/>
    </xf>
    <xf numFmtId="0" fontId="22" fillId="4" borderId="6" xfId="1" applyFont="1" applyFill="1" applyBorder="1" applyAlignment="1">
      <alignment horizontal="center" vertical="center" wrapText="1"/>
    </xf>
    <xf numFmtId="0" fontId="22" fillId="4" borderId="3" xfId="1" applyFont="1" applyFill="1" applyBorder="1" applyAlignment="1">
      <alignment horizontal="center" vertical="center" wrapText="1"/>
    </xf>
    <xf numFmtId="0" fontId="22" fillId="4" borderId="3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left" vertical="center"/>
    </xf>
    <xf numFmtId="0" fontId="22" fillId="4" borderId="7" xfId="1" applyFont="1" applyFill="1" applyBorder="1" applyAlignment="1">
      <alignment horizontal="left" vertical="center"/>
    </xf>
    <xf numFmtId="0" fontId="22" fillId="4" borderId="8" xfId="1" applyFont="1" applyFill="1" applyBorder="1" applyAlignment="1">
      <alignment horizontal="left" vertical="center"/>
    </xf>
    <xf numFmtId="0" fontId="20" fillId="4" borderId="9" xfId="1" applyFont="1" applyFill="1" applyBorder="1" applyAlignment="1">
      <alignment horizontal="center"/>
    </xf>
    <xf numFmtId="0" fontId="20" fillId="4" borderId="6" xfId="1" applyFont="1" applyFill="1" applyBorder="1" applyAlignment="1">
      <alignment horizontal="center"/>
    </xf>
    <xf numFmtId="0" fontId="20" fillId="4" borderId="10" xfId="1" applyFont="1" applyFill="1" applyBorder="1" applyAlignment="1">
      <alignment horizontal="left" vertical="center" wrapText="1" indent="1"/>
    </xf>
    <xf numFmtId="0" fontId="20" fillId="4" borderId="8" xfId="1" applyFont="1" applyFill="1" applyBorder="1" applyAlignment="1">
      <alignment horizontal="left" vertical="center" wrapText="1" indent="1"/>
    </xf>
    <xf numFmtId="0" fontId="23" fillId="3" borderId="20" xfId="2" applyFont="1" applyFill="1" applyBorder="1" applyAlignment="1">
      <alignment horizontal="left" vertical="center"/>
    </xf>
    <xf numFmtId="0" fontId="22" fillId="4" borderId="10" xfId="1" applyFont="1" applyFill="1" applyBorder="1" applyAlignment="1">
      <alignment horizontal="left" vertical="center"/>
    </xf>
  </cellXfs>
  <cellStyles count="45">
    <cellStyle name="20% - akcent 1" xfId="3"/>
    <cellStyle name="20% - akcent 2" xfId="4"/>
    <cellStyle name="20% - akcent 3" xfId="5"/>
    <cellStyle name="20% - akcent 4" xfId="6"/>
    <cellStyle name="20% - akcent 5" xfId="7"/>
    <cellStyle name="20% - akcent 6" xfId="8"/>
    <cellStyle name="40% - Accent1" xfId="9"/>
    <cellStyle name="40% - akcent 2" xfId="10"/>
    <cellStyle name="40% - akcent 3" xfId="11"/>
    <cellStyle name="40% - akcent 4" xfId="12"/>
    <cellStyle name="40% - akcent 5" xfId="13"/>
    <cellStyle name="40% - akcent 6" xfId="14"/>
    <cellStyle name="60% - Accent1" xfId="15"/>
    <cellStyle name="60% - akcent 1" xfId="2"/>
    <cellStyle name="60% - akcent 2" xfId="16"/>
    <cellStyle name="60% - akcent 3" xfId="17"/>
    <cellStyle name="60% - akcent 4" xfId="18"/>
    <cellStyle name="60% - akcent 5" xfId="19"/>
    <cellStyle name="60% - akcent 6" xfId="20"/>
    <cellStyle name="Akcent 1" xfId="21"/>
    <cellStyle name="Akcent 2" xfId="22"/>
    <cellStyle name="Akcent 3" xfId="23"/>
    <cellStyle name="Akcent 4" xfId="24"/>
    <cellStyle name="Akcent 5" xfId="25"/>
    <cellStyle name="Akcent 6" xfId="26"/>
    <cellStyle name="Dane wejściowe" xfId="27"/>
    <cellStyle name="Dane wyjściowe" xfId="28"/>
    <cellStyle name="Dobre" xfId="29"/>
    <cellStyle name="Euro" xfId="30"/>
    <cellStyle name="Komórka połączona" xfId="31"/>
    <cellStyle name="Komórka zaznaczona" xfId="32"/>
    <cellStyle name="Nagłówek 1" xfId="33"/>
    <cellStyle name="Nagłówek 2" xfId="34"/>
    <cellStyle name="Nagłówek 3" xfId="35"/>
    <cellStyle name="Nagłówek 4" xfId="36"/>
    <cellStyle name="Neutralne" xfId="37"/>
    <cellStyle name="Normal" xfId="0" builtinId="0"/>
    <cellStyle name="Normal_2008-01-05-ifrs_model_informacyjny" xfId="1"/>
    <cellStyle name="Obliczenia" xfId="38"/>
    <cellStyle name="Suma" xfId="39"/>
    <cellStyle name="Tekst objaśnienia" xfId="40"/>
    <cellStyle name="Tekst ostrzeżenia" xfId="41"/>
    <cellStyle name="Tytuł" xfId="42"/>
    <cellStyle name="Uwaga" xfId="43"/>
    <cellStyle name="Złe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O38"/>
  <sheetViews>
    <sheetView showGridLines="0" tabSelected="1" workbookViewId="0">
      <selection activeCell="A31" sqref="A31"/>
    </sheetView>
  </sheetViews>
  <sheetFormatPr baseColWidth="10" defaultColWidth="14.33203125" defaultRowHeight="11.25"/>
  <cols>
    <col min="1" max="1" width="8.83203125" style="2" customWidth="1"/>
    <col min="2" max="2" width="21" style="2" customWidth="1"/>
    <col min="3" max="3" width="19.33203125" style="2" customWidth="1"/>
    <col min="4" max="4" width="12.83203125" style="2" customWidth="1"/>
    <col min="5" max="5" width="23.1640625" style="2" bestFit="1" customWidth="1"/>
    <col min="6" max="6" width="26.1640625" style="2" bestFit="1" customWidth="1"/>
    <col min="7" max="7" width="23.1640625" style="2" bestFit="1" customWidth="1"/>
    <col min="8" max="8" width="20" style="2" customWidth="1"/>
    <col min="9" max="9" width="18.6640625" style="2" customWidth="1"/>
    <col min="10" max="10" width="17.33203125" style="2" customWidth="1"/>
    <col min="11" max="11" width="18.1640625" style="2" customWidth="1"/>
    <col min="12" max="12" width="16.33203125" style="2" customWidth="1"/>
    <col min="13" max="13" width="16.83203125" style="2" customWidth="1"/>
    <col min="14" max="14" width="15.33203125" style="2" customWidth="1"/>
    <col min="15" max="15" width="21.1640625" style="2" customWidth="1"/>
    <col min="16" max="16" width="27" style="2" customWidth="1"/>
    <col min="17" max="17" width="17" style="2" customWidth="1"/>
    <col min="18" max="18" width="18.33203125" style="2" customWidth="1"/>
    <col min="19" max="19" width="19.33203125" style="2" customWidth="1"/>
    <col min="20" max="20" width="22" style="2" customWidth="1"/>
    <col min="21" max="21" width="16.6640625" style="2" customWidth="1"/>
    <col min="22" max="22" width="14.83203125" style="2" customWidth="1"/>
    <col min="23" max="144" width="14.33203125" style="4" customWidth="1"/>
    <col min="145" max="16384" width="14.33203125" style="2"/>
  </cols>
  <sheetData>
    <row r="2" spans="1:144">
      <c r="F2" s="3"/>
    </row>
    <row r="3" spans="1:144" ht="1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144" ht="10.5" customHeight="1">
      <c r="A4" s="5"/>
      <c r="B4" s="6"/>
      <c r="C4" s="6"/>
      <c r="D4" s="27" t="s">
        <v>1</v>
      </c>
      <c r="E4" s="27"/>
      <c r="F4" s="27"/>
      <c r="G4" s="27"/>
      <c r="H4" s="27" t="s">
        <v>2</v>
      </c>
      <c r="I4" s="27"/>
      <c r="J4" s="27"/>
      <c r="K4" s="27"/>
      <c r="L4" s="27"/>
      <c r="M4" s="27"/>
      <c r="N4" s="27"/>
      <c r="O4" s="27"/>
      <c r="P4" s="27"/>
      <c r="Q4" s="27"/>
      <c r="R4" s="26" t="s">
        <v>49</v>
      </c>
      <c r="S4" s="26" t="s">
        <v>3</v>
      </c>
      <c r="T4" s="26" t="s">
        <v>4</v>
      </c>
      <c r="U4" s="26" t="s">
        <v>5</v>
      </c>
      <c r="V4" s="26" t="s">
        <v>6</v>
      </c>
    </row>
    <row r="5" spans="1:144">
      <c r="A5" s="7"/>
      <c r="B5" s="8"/>
      <c r="C5" s="9"/>
      <c r="D5" s="27" t="s">
        <v>7</v>
      </c>
      <c r="E5" s="27"/>
      <c r="F5" s="27" t="s">
        <v>8</v>
      </c>
      <c r="G5" s="27"/>
      <c r="H5" s="24" t="s">
        <v>9</v>
      </c>
      <c r="I5" s="24" t="s">
        <v>10</v>
      </c>
      <c r="J5" s="24" t="s">
        <v>11</v>
      </c>
      <c r="K5" s="24" t="s">
        <v>12</v>
      </c>
      <c r="L5" s="24" t="s">
        <v>13</v>
      </c>
      <c r="M5" s="24" t="s">
        <v>14</v>
      </c>
      <c r="N5" s="24" t="s">
        <v>15</v>
      </c>
      <c r="O5" s="24" t="s">
        <v>48</v>
      </c>
      <c r="P5" s="24" t="s">
        <v>16</v>
      </c>
      <c r="Q5" s="24" t="s">
        <v>17</v>
      </c>
      <c r="R5" s="26"/>
      <c r="S5" s="26"/>
      <c r="T5" s="26"/>
      <c r="U5" s="26"/>
      <c r="V5" s="26"/>
    </row>
    <row r="6" spans="1:144" ht="51.6" customHeight="1">
      <c r="A6" s="7"/>
      <c r="B6" s="8"/>
      <c r="C6" s="8"/>
      <c r="D6" s="23" t="s">
        <v>18</v>
      </c>
      <c r="E6" s="23" t="s">
        <v>19</v>
      </c>
      <c r="F6" s="23" t="s">
        <v>18</v>
      </c>
      <c r="G6" s="23" t="s">
        <v>19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6"/>
      <c r="S6" s="26"/>
      <c r="T6" s="26"/>
      <c r="U6" s="26"/>
      <c r="V6" s="26"/>
    </row>
    <row r="7" spans="1:144">
      <c r="A7" s="28" t="s">
        <v>20</v>
      </c>
      <c r="B7" s="29"/>
      <c r="C7" s="30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2">
        <f>+D7+E7+F7+G7+H7+I7+J7+K7+L7+M7+N7+O7+P7+Q7-R7+S7</f>
        <v>0</v>
      </c>
      <c r="U7" s="11"/>
      <c r="V7" s="11">
        <f>+T7+U7</f>
        <v>0</v>
      </c>
      <c r="W7" s="13" t="s">
        <v>21</v>
      </c>
    </row>
    <row r="8" spans="1:144">
      <c r="A8" s="28" t="s">
        <v>22</v>
      </c>
      <c r="B8" s="29"/>
      <c r="C8" s="30"/>
      <c r="D8" s="14"/>
      <c r="E8" s="14"/>
      <c r="F8" s="15"/>
      <c r="G8" s="15"/>
      <c r="H8" s="15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3"/>
    </row>
    <row r="9" spans="1:144" ht="23.45" customHeight="1">
      <c r="A9" s="31"/>
      <c r="B9" s="33" t="s">
        <v>23</v>
      </c>
      <c r="C9" s="34"/>
      <c r="D9" s="16"/>
      <c r="E9" s="17"/>
      <c r="F9" s="17"/>
      <c r="G9" s="17"/>
      <c r="H9" s="17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2">
        <f>+D9+E9+F9+G9+H9+I9+J9+K9+L9+M9+N9+O9+P9+Q9+R9+S9</f>
        <v>0</v>
      </c>
      <c r="U9" s="11"/>
      <c r="V9" s="11">
        <f>+T9+U9</f>
        <v>0</v>
      </c>
      <c r="W9" s="13" t="s">
        <v>21</v>
      </c>
    </row>
    <row r="10" spans="1:144" ht="23.45" customHeight="1">
      <c r="A10" s="31"/>
      <c r="B10" s="33" t="s">
        <v>24</v>
      </c>
      <c r="C10" s="34"/>
      <c r="D10" s="16"/>
      <c r="E10" s="17"/>
      <c r="F10" s="17"/>
      <c r="G10" s="17"/>
      <c r="H10" s="17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2">
        <f>+D10+E10+F10+G10+H10+I10+J10+K10+L10+M10+N10+O10+P10+Q10+R10+S10</f>
        <v>0</v>
      </c>
      <c r="U10" s="11"/>
      <c r="V10" s="11">
        <f>+T10+U10</f>
        <v>0</v>
      </c>
      <c r="W10" s="13" t="s">
        <v>21</v>
      </c>
    </row>
    <row r="11" spans="1:144">
      <c r="A11" s="32"/>
      <c r="B11" s="33" t="s">
        <v>25</v>
      </c>
      <c r="C11" s="34"/>
      <c r="D11" s="16"/>
      <c r="E11" s="17"/>
      <c r="F11" s="17"/>
      <c r="G11" s="17"/>
      <c r="H11" s="17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2">
        <f>+D11+E11+F11+G11+H11+I11+J11+K11+L11+M11+N11+O11+P11+Q11+R11+S11</f>
        <v>0</v>
      </c>
      <c r="U11" s="11"/>
      <c r="V11" s="11">
        <f>+T11+U11</f>
        <v>0</v>
      </c>
      <c r="W11" s="13" t="s">
        <v>21</v>
      </c>
    </row>
    <row r="12" spans="1:144" s="3" customFormat="1">
      <c r="A12" s="28" t="s">
        <v>26</v>
      </c>
      <c r="B12" s="29"/>
      <c r="C12" s="30"/>
      <c r="D12" s="12"/>
      <c r="E12" s="18"/>
      <c r="F12" s="18"/>
      <c r="G12" s="18"/>
      <c r="H12" s="18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>
        <f>+D12+E12+F12+G12+H12+I12+J12+K12+L12+M12+N12+O12+P12+Q12-R12+S12</f>
        <v>0</v>
      </c>
      <c r="U12" s="11"/>
      <c r="V12" s="11">
        <f>+T12+U12</f>
        <v>0</v>
      </c>
      <c r="W12" s="19" t="s">
        <v>21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</row>
    <row r="13" spans="1:144" ht="10.5" customHeight="1">
      <c r="A13" s="28" t="s">
        <v>43</v>
      </c>
      <c r="B13" s="29"/>
      <c r="C13" s="30"/>
      <c r="D13" s="14"/>
      <c r="E13" s="15"/>
      <c r="F13" s="15"/>
      <c r="G13" s="15"/>
      <c r="H13" s="15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3"/>
    </row>
    <row r="14" spans="1:144" ht="28.15" customHeight="1">
      <c r="A14" s="21"/>
      <c r="B14" s="33" t="s">
        <v>27</v>
      </c>
      <c r="C14" s="34"/>
      <c r="D14" s="16"/>
      <c r="E14" s="17"/>
      <c r="F14" s="17"/>
      <c r="G14" s="17"/>
      <c r="H14" s="17"/>
      <c r="I14" s="16"/>
      <c r="J14" s="14"/>
      <c r="K14" s="14"/>
      <c r="L14" s="16"/>
      <c r="M14" s="16"/>
      <c r="N14" s="16"/>
      <c r="O14" s="16"/>
      <c r="P14" s="14"/>
      <c r="Q14" s="16"/>
      <c r="R14" s="16"/>
      <c r="S14" s="16"/>
      <c r="T14" s="12">
        <f>+D14+E14+F14+G14+H14+I14+L14+M14+N14+O14+Q14+R14+S14</f>
        <v>0</v>
      </c>
      <c r="U14" s="11"/>
      <c r="V14" s="11">
        <f>+T14+U14</f>
        <v>0</v>
      </c>
      <c r="W14" s="13" t="s">
        <v>21</v>
      </c>
    </row>
    <row r="15" spans="1:144" ht="28.15" customHeight="1">
      <c r="A15" s="21"/>
      <c r="B15" s="33" t="s">
        <v>28</v>
      </c>
      <c r="C15" s="34"/>
      <c r="D15" s="16"/>
      <c r="E15" s="17"/>
      <c r="F15" s="1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6"/>
      <c r="T15" s="12">
        <f>+D15+E15-S15</f>
        <v>0</v>
      </c>
      <c r="U15" s="14"/>
      <c r="V15" s="16">
        <f>+T15</f>
        <v>0</v>
      </c>
      <c r="W15" s="13" t="s">
        <v>21</v>
      </c>
    </row>
    <row r="16" spans="1:144" ht="28.15" customHeight="1">
      <c r="A16" s="21"/>
      <c r="B16" s="33" t="s">
        <v>29</v>
      </c>
      <c r="C16" s="34"/>
      <c r="D16" s="14"/>
      <c r="E16" s="14"/>
      <c r="F16" s="16"/>
      <c r="G16" s="17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6"/>
      <c r="T16" s="12">
        <f>+F16+G16-S16</f>
        <v>0</v>
      </c>
      <c r="U16" s="14"/>
      <c r="V16" s="16">
        <f>+T16</f>
        <v>0</v>
      </c>
      <c r="W16" s="13" t="s">
        <v>21</v>
      </c>
    </row>
    <row r="17" spans="1:145" s="4" customFormat="1" ht="34.9" customHeight="1">
      <c r="A17" s="21"/>
      <c r="B17" s="33" t="s">
        <v>44</v>
      </c>
      <c r="C17" s="34"/>
      <c r="D17" s="14"/>
      <c r="E17" s="14"/>
      <c r="F17" s="14"/>
      <c r="G17" s="14"/>
      <c r="H17" s="12"/>
      <c r="I17" s="14"/>
      <c r="J17" s="14"/>
      <c r="K17" s="14"/>
      <c r="L17" s="14"/>
      <c r="M17" s="14"/>
      <c r="N17" s="14"/>
      <c r="O17" s="14"/>
      <c r="P17" s="14"/>
      <c r="Q17" s="16"/>
      <c r="R17" s="14"/>
      <c r="S17" s="14"/>
      <c r="T17" s="12">
        <f>+H17+Q17</f>
        <v>0</v>
      </c>
      <c r="U17" s="14"/>
      <c r="V17" s="16">
        <f>+T17</f>
        <v>0</v>
      </c>
      <c r="W17" s="13" t="s">
        <v>21</v>
      </c>
      <c r="EO17" s="2"/>
    </row>
    <row r="18" spans="1:145" s="4" customFormat="1" ht="33" customHeight="1">
      <c r="A18" s="21"/>
      <c r="B18" s="33" t="s">
        <v>30</v>
      </c>
      <c r="C18" s="34"/>
      <c r="D18" s="16"/>
      <c r="E18" s="17"/>
      <c r="F18" s="15"/>
      <c r="G18" s="14"/>
      <c r="H18" s="16"/>
      <c r="I18" s="14"/>
      <c r="J18" s="14"/>
      <c r="K18" s="14"/>
      <c r="L18" s="14"/>
      <c r="M18" s="14"/>
      <c r="N18" s="14"/>
      <c r="O18" s="14"/>
      <c r="P18" s="14"/>
      <c r="Q18" s="16"/>
      <c r="R18" s="14"/>
      <c r="S18" s="14"/>
      <c r="T18" s="12">
        <f>+D18+E18-H18-Q18</f>
        <v>0</v>
      </c>
      <c r="U18" s="14"/>
      <c r="V18" s="16">
        <f>+T18</f>
        <v>0</v>
      </c>
      <c r="W18" s="13" t="s">
        <v>21</v>
      </c>
      <c r="EO18" s="2"/>
    </row>
    <row r="19" spans="1:145" s="4" customFormat="1" ht="39.6" customHeight="1">
      <c r="A19" s="21"/>
      <c r="B19" s="33" t="s">
        <v>31</v>
      </c>
      <c r="C19" s="34"/>
      <c r="D19" s="14"/>
      <c r="E19" s="15"/>
      <c r="F19" s="14"/>
      <c r="G19" s="14"/>
      <c r="H19" s="12"/>
      <c r="I19" s="14"/>
      <c r="J19" s="14"/>
      <c r="K19" s="14"/>
      <c r="L19" s="14"/>
      <c r="M19" s="14"/>
      <c r="N19" s="14"/>
      <c r="O19" s="14"/>
      <c r="P19" s="14"/>
      <c r="Q19" s="16"/>
      <c r="R19" s="14"/>
      <c r="S19" s="16"/>
      <c r="T19" s="12">
        <f>-H19-Q19+S19</f>
        <v>0</v>
      </c>
      <c r="U19" s="14"/>
      <c r="V19" s="16">
        <f>+T19</f>
        <v>0</v>
      </c>
      <c r="W19" s="13" t="s">
        <v>21</v>
      </c>
      <c r="EO19" s="2"/>
    </row>
    <row r="20" spans="1:145" s="4" customFormat="1" ht="28.15" customHeight="1">
      <c r="A20" s="21"/>
      <c r="B20" s="33" t="s">
        <v>32</v>
      </c>
      <c r="C20" s="34"/>
      <c r="D20" s="14"/>
      <c r="E20" s="14"/>
      <c r="F20" s="14"/>
      <c r="G20" s="14"/>
      <c r="H20" s="14"/>
      <c r="I20" s="14"/>
      <c r="J20" s="14"/>
      <c r="K20" s="14"/>
      <c r="L20" s="12"/>
      <c r="M20" s="12"/>
      <c r="N20" s="12"/>
      <c r="O20" s="12"/>
      <c r="P20" s="12"/>
      <c r="Q20" s="12"/>
      <c r="R20" s="14"/>
      <c r="S20" s="12"/>
      <c r="T20" s="12">
        <f>+L20+M20+N20+O20+P20+Q20+S20</f>
        <v>0</v>
      </c>
      <c r="U20" s="12"/>
      <c r="V20" s="12">
        <f>+T20+U20</f>
        <v>0</v>
      </c>
      <c r="W20" s="13" t="s">
        <v>21</v>
      </c>
      <c r="EO20" s="2"/>
    </row>
    <row r="21" spans="1:145" s="4" customFormat="1" ht="28.15" customHeight="1">
      <c r="A21" s="21"/>
      <c r="B21" s="33" t="s">
        <v>33</v>
      </c>
      <c r="C21" s="3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6"/>
      <c r="S21" s="14"/>
      <c r="T21" s="12">
        <f>-R21</f>
        <v>0</v>
      </c>
      <c r="U21" s="14"/>
      <c r="V21" s="16">
        <f>+T21</f>
        <v>0</v>
      </c>
      <c r="W21" s="13" t="s">
        <v>21</v>
      </c>
      <c r="EO21" s="2"/>
    </row>
    <row r="22" spans="1:145" s="4" customFormat="1" ht="28.15" customHeight="1">
      <c r="A22" s="21"/>
      <c r="B22" s="33" t="s">
        <v>46</v>
      </c>
      <c r="C22" s="34"/>
      <c r="D22" s="14"/>
      <c r="E22" s="17"/>
      <c r="F22" s="14"/>
      <c r="G22" s="12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6"/>
      <c r="S22" s="16"/>
      <c r="T22" s="12">
        <f>+E22+G22+R22-S22</f>
        <v>0</v>
      </c>
      <c r="U22" s="14"/>
      <c r="V22" s="16">
        <f t="shared" ref="V22:V31" si="0">+T22</f>
        <v>0</v>
      </c>
      <c r="W22" s="13" t="s">
        <v>21</v>
      </c>
      <c r="EO22" s="2"/>
    </row>
    <row r="23" spans="1:145" s="4" customFormat="1" ht="28.15" customHeight="1">
      <c r="A23" s="21"/>
      <c r="B23" s="33" t="s">
        <v>45</v>
      </c>
      <c r="C23" s="34"/>
      <c r="D23" s="12"/>
      <c r="E23" s="12"/>
      <c r="F23" s="12"/>
      <c r="G23" s="12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6"/>
      <c r="S23" s="12"/>
      <c r="T23" s="12">
        <f>-D23-E23-F23-G23+R23-S23</f>
        <v>0</v>
      </c>
      <c r="U23" s="14"/>
      <c r="V23" s="16">
        <f t="shared" si="0"/>
        <v>0</v>
      </c>
      <c r="W23" s="13" t="s">
        <v>21</v>
      </c>
      <c r="EO23" s="2"/>
    </row>
    <row r="24" spans="1:145" s="4" customFormat="1" ht="28.15" customHeight="1">
      <c r="A24" s="21"/>
      <c r="B24" s="33" t="s">
        <v>34</v>
      </c>
      <c r="C24" s="34"/>
      <c r="D24" s="16"/>
      <c r="E24" s="17"/>
      <c r="F24" s="17"/>
      <c r="G24" s="17"/>
      <c r="H24" s="14"/>
      <c r="I24" s="14"/>
      <c r="J24" s="14"/>
      <c r="K24" s="14"/>
      <c r="L24" s="16"/>
      <c r="M24" s="14"/>
      <c r="N24" s="16"/>
      <c r="O24" s="14"/>
      <c r="P24" s="14"/>
      <c r="Q24" s="16"/>
      <c r="R24" s="14"/>
      <c r="S24" s="14"/>
      <c r="T24" s="12">
        <f>+D24+E24+F24+G24-L24-Q24</f>
        <v>0</v>
      </c>
      <c r="U24" s="14"/>
      <c r="V24" s="16">
        <f t="shared" si="0"/>
        <v>0</v>
      </c>
      <c r="W24" s="13" t="s">
        <v>21</v>
      </c>
      <c r="EO24" s="2"/>
    </row>
    <row r="25" spans="1:145" s="4" customFormat="1" ht="28.15" customHeight="1">
      <c r="A25" s="21"/>
      <c r="B25" s="33" t="s">
        <v>35</v>
      </c>
      <c r="C25" s="34"/>
      <c r="D25" s="14"/>
      <c r="E25" s="14"/>
      <c r="F25" s="14"/>
      <c r="G25" s="14"/>
      <c r="H25" s="14"/>
      <c r="I25" s="12"/>
      <c r="J25" s="14"/>
      <c r="K25" s="14"/>
      <c r="L25" s="14"/>
      <c r="M25" s="14"/>
      <c r="N25" s="14"/>
      <c r="O25" s="14"/>
      <c r="P25" s="14"/>
      <c r="Q25" s="12"/>
      <c r="R25" s="14"/>
      <c r="S25" s="12"/>
      <c r="T25" s="12">
        <f>-I25-Q25-S25</f>
        <v>0</v>
      </c>
      <c r="U25" s="14"/>
      <c r="V25" s="16">
        <f t="shared" si="0"/>
        <v>0</v>
      </c>
      <c r="W25" s="13" t="s">
        <v>21</v>
      </c>
      <c r="EO25" s="2"/>
    </row>
    <row r="26" spans="1:145" s="4" customFormat="1" ht="28.15" customHeight="1">
      <c r="A26" s="21"/>
      <c r="B26" s="33" t="s">
        <v>36</v>
      </c>
      <c r="C26" s="34"/>
      <c r="D26" s="12"/>
      <c r="E26" s="14"/>
      <c r="F26" s="12"/>
      <c r="G26" s="14"/>
      <c r="H26" s="14"/>
      <c r="I26" s="12"/>
      <c r="J26" s="12"/>
      <c r="K26" s="14"/>
      <c r="L26" s="14"/>
      <c r="M26" s="14"/>
      <c r="N26" s="14"/>
      <c r="O26" s="14"/>
      <c r="P26" s="14"/>
      <c r="Q26" s="12"/>
      <c r="R26" s="14"/>
      <c r="S26" s="12"/>
      <c r="T26" s="12">
        <f>+D26+F26-I26-J26-Q26-S26</f>
        <v>0</v>
      </c>
      <c r="U26" s="14"/>
      <c r="V26" s="16">
        <f t="shared" si="0"/>
        <v>0</v>
      </c>
      <c r="W26" s="13" t="s">
        <v>21</v>
      </c>
      <c r="EO26" s="2"/>
    </row>
    <row r="27" spans="1:145" s="4" customFormat="1" ht="28.15" customHeight="1">
      <c r="A27" s="21"/>
      <c r="B27" s="33" t="s">
        <v>37</v>
      </c>
      <c r="C27" s="34"/>
      <c r="D27" s="16"/>
      <c r="E27" s="17"/>
      <c r="F27" s="18"/>
      <c r="G27" s="17"/>
      <c r="H27" s="14"/>
      <c r="I27" s="14"/>
      <c r="J27" s="14"/>
      <c r="K27" s="14"/>
      <c r="L27" s="14"/>
      <c r="M27" s="14"/>
      <c r="N27" s="14"/>
      <c r="O27" s="14"/>
      <c r="P27" s="14"/>
      <c r="Q27" s="16"/>
      <c r="R27" s="14"/>
      <c r="S27" s="16"/>
      <c r="T27" s="12">
        <f>-D27-E27-F27-G27+Q27+S27</f>
        <v>0</v>
      </c>
      <c r="U27" s="14"/>
      <c r="V27" s="16">
        <f t="shared" si="0"/>
        <v>0</v>
      </c>
      <c r="W27" s="13" t="s">
        <v>21</v>
      </c>
      <c r="EO27" s="2"/>
    </row>
    <row r="28" spans="1:145" s="4" customFormat="1" ht="28.15" customHeight="1">
      <c r="A28" s="21"/>
      <c r="B28" s="33" t="s">
        <v>38</v>
      </c>
      <c r="C28" s="34"/>
      <c r="D28" s="16"/>
      <c r="E28" s="17"/>
      <c r="F28" s="18"/>
      <c r="G28" s="17"/>
      <c r="H28" s="14"/>
      <c r="I28" s="14"/>
      <c r="J28" s="14"/>
      <c r="K28" s="14"/>
      <c r="L28" s="16"/>
      <c r="M28" s="14"/>
      <c r="N28" s="14"/>
      <c r="O28" s="14"/>
      <c r="P28" s="14"/>
      <c r="Q28" s="16"/>
      <c r="R28" s="14"/>
      <c r="S28" s="14"/>
      <c r="T28" s="12">
        <f>-D28-E28-F28-G28+L28+Q28</f>
        <v>0</v>
      </c>
      <c r="U28" s="14"/>
      <c r="V28" s="16">
        <f t="shared" si="0"/>
        <v>0</v>
      </c>
      <c r="W28" s="13" t="s">
        <v>21</v>
      </c>
      <c r="EO28" s="2"/>
    </row>
    <row r="29" spans="1:145" s="4" customFormat="1" ht="28.15" customHeight="1">
      <c r="A29" s="21"/>
      <c r="B29" s="33" t="s">
        <v>39</v>
      </c>
      <c r="C29" s="34"/>
      <c r="D29" s="16"/>
      <c r="E29" s="17"/>
      <c r="F29" s="18"/>
      <c r="G29" s="17"/>
      <c r="H29" s="14"/>
      <c r="I29" s="14"/>
      <c r="J29" s="14"/>
      <c r="K29" s="14"/>
      <c r="L29" s="16"/>
      <c r="M29" s="14"/>
      <c r="N29" s="14"/>
      <c r="O29" s="14"/>
      <c r="P29" s="14"/>
      <c r="Q29" s="16"/>
      <c r="R29" s="14"/>
      <c r="S29" s="14"/>
      <c r="T29" s="12">
        <f>+D29+E29+F29+G29-L29-Q29</f>
        <v>0</v>
      </c>
      <c r="U29" s="14"/>
      <c r="V29" s="16">
        <f t="shared" si="0"/>
        <v>0</v>
      </c>
      <c r="W29" s="13" t="s">
        <v>21</v>
      </c>
      <c r="EO29" s="2"/>
    </row>
    <row r="30" spans="1:145" s="4" customFormat="1" ht="28.15" customHeight="1">
      <c r="A30" s="21"/>
      <c r="B30" s="33" t="s">
        <v>47</v>
      </c>
      <c r="C30" s="34"/>
      <c r="D30" s="12"/>
      <c r="E30" s="16"/>
      <c r="F30" s="12"/>
      <c r="G30" s="16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2">
        <f>+D30-E30+F30-G30</f>
        <v>0</v>
      </c>
      <c r="U30" s="14"/>
      <c r="V30" s="16">
        <f t="shared" si="0"/>
        <v>0</v>
      </c>
      <c r="W30" s="13" t="s">
        <v>21</v>
      </c>
      <c r="EO30" s="2"/>
    </row>
    <row r="31" spans="1:145" s="4" customFormat="1" ht="28.15" customHeight="1">
      <c r="A31" s="21"/>
      <c r="B31" s="33" t="s">
        <v>40</v>
      </c>
      <c r="C31" s="34"/>
      <c r="D31" s="14"/>
      <c r="E31" s="14"/>
      <c r="F31" s="14"/>
      <c r="G31" s="14"/>
      <c r="H31" s="14"/>
      <c r="I31" s="12"/>
      <c r="J31" s="12"/>
      <c r="K31" s="17"/>
      <c r="L31" s="14"/>
      <c r="M31" s="14"/>
      <c r="N31" s="14"/>
      <c r="O31" s="14"/>
      <c r="P31" s="14"/>
      <c r="Q31" s="14"/>
      <c r="R31" s="14"/>
      <c r="S31" s="16"/>
      <c r="T31" s="12">
        <f>+I31+J31+K31+S31</f>
        <v>0</v>
      </c>
      <c r="U31" s="14"/>
      <c r="V31" s="16">
        <f t="shared" si="0"/>
        <v>0</v>
      </c>
      <c r="W31" s="13" t="s">
        <v>21</v>
      </c>
      <c r="EO31" s="2"/>
    </row>
    <row r="32" spans="1:145" s="4" customFormat="1" ht="28.15" customHeight="1">
      <c r="A32" s="21"/>
      <c r="B32" s="33" t="s">
        <v>41</v>
      </c>
      <c r="C32" s="34"/>
      <c r="D32" s="16"/>
      <c r="E32" s="17"/>
      <c r="F32" s="17"/>
      <c r="G32" s="17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2">
        <f>+D32+E32+G32+H32+I32+J32+K32+L32+M32+N32+O32+P32+Q32+R32+S32</f>
        <v>0</v>
      </c>
      <c r="U32" s="16"/>
      <c r="V32" s="16">
        <f>+T32+U32</f>
        <v>0</v>
      </c>
      <c r="W32" s="13" t="s">
        <v>21</v>
      </c>
      <c r="EO32" s="2"/>
    </row>
    <row r="33" spans="1:22">
      <c r="A33" s="36" t="s">
        <v>42</v>
      </c>
      <c r="B33" s="29"/>
      <c r="C33" s="30"/>
      <c r="D33" s="10"/>
      <c r="E33" s="17"/>
      <c r="F33" s="17"/>
      <c r="G33" s="17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2">
        <f>+D33+E33+F33+G33+H33+I33+J33+K33+L33+M33+N33+O33+P33+Q33-R33+S33</f>
        <v>0</v>
      </c>
      <c r="U33" s="16"/>
      <c r="V33" s="16">
        <f>+T33+U33</f>
        <v>0</v>
      </c>
    </row>
    <row r="37" spans="1:22">
      <c r="B37" s="20"/>
    </row>
    <row r="38" spans="1:22" ht="12.75">
      <c r="C38" s="1"/>
      <c r="S38" s="22"/>
    </row>
  </sheetData>
  <mergeCells count="48">
    <mergeCell ref="A3:V3"/>
    <mergeCell ref="B30:C30"/>
    <mergeCell ref="B31:C31"/>
    <mergeCell ref="B32:C32"/>
    <mergeCell ref="A33:C33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A9:A11"/>
    <mergeCell ref="B9:C9"/>
    <mergeCell ref="B10:C10"/>
    <mergeCell ref="B11:C11"/>
    <mergeCell ref="B23:C23"/>
    <mergeCell ref="A12:C12"/>
    <mergeCell ref="A13:C13"/>
    <mergeCell ref="B14:C14"/>
    <mergeCell ref="B15:C15"/>
    <mergeCell ref="B16:C16"/>
    <mergeCell ref="B17:C17"/>
    <mergeCell ref="S4:S6"/>
    <mergeCell ref="T4:T6"/>
    <mergeCell ref="U4:U6"/>
    <mergeCell ref="A7:C7"/>
    <mergeCell ref="A8:C8"/>
    <mergeCell ref="O5:O6"/>
    <mergeCell ref="P5:P6"/>
    <mergeCell ref="Q5:Q6"/>
    <mergeCell ref="V4:V6"/>
    <mergeCell ref="D5:E5"/>
    <mergeCell ref="F5:G5"/>
    <mergeCell ref="H5:H6"/>
    <mergeCell ref="I5:I6"/>
    <mergeCell ref="J5:J6"/>
    <mergeCell ref="K5:K6"/>
    <mergeCell ref="L5:L6"/>
    <mergeCell ref="M5:M6"/>
    <mergeCell ref="N5:N6"/>
    <mergeCell ref="D4:G4"/>
    <mergeCell ref="H4:Q4"/>
    <mergeCell ref="R4:R6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IAS 1-Est Cambio Patrimonio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</dc:creator>
  <cp:lastModifiedBy>SB</cp:lastModifiedBy>
  <dcterms:created xsi:type="dcterms:W3CDTF">2013-07-15T11:08:41Z</dcterms:created>
  <dcterms:modified xsi:type="dcterms:W3CDTF">2013-07-16T15:51:33Z</dcterms:modified>
</cp:coreProperties>
</file>