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CUENCIA" sheetId="1" state="visible" r:id="rId1"/>
    <sheet xmlns:r="http://schemas.openxmlformats.org/officeDocument/2006/relationships" name="Tabla de frecuencias" sheetId="2" state="visible" r:id="rId2"/>
    <sheet xmlns:r="http://schemas.openxmlformats.org/officeDocument/2006/relationships" name="Valor más repeti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0" fillId="3" borderId="0" pivotButton="0" quotePrefix="0" xfId="0"/>
    <xf numFmtId="0" fontId="0" fillId="4" borderId="0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3" customWidth="1" min="2" max="2"/>
    <col width="16" customWidth="1" min="3" max="3"/>
    <col width="16" customWidth="1" min="4" max="4"/>
    <col width="24" customWidth="1" min="5" max="5"/>
    <col width="24" customWidth="1" min="6" max="6"/>
  </cols>
  <sheetData>
    <row r="1">
      <c r="A1" s="1" t="inlineStr">
        <is>
          <t>Distribución de frecuencias con FRECUENCIA</t>
        </is>
      </c>
    </row>
    <row r="2">
      <c r="A2" s="2" t="inlineStr">
        <is>
          <t>Gerencie.com. Cambie los resultados (A5:A13) o los límites de los grupos (C5:C7).</t>
        </is>
      </c>
    </row>
    <row r="4" ht="32" customHeight="1">
      <c r="A4" s="3" t="inlineStr">
        <is>
          <t>Resultados</t>
        </is>
      </c>
      <c r="B4" s="3" t="inlineStr"/>
      <c r="C4" s="3" t="inlineStr">
        <is>
          <t>Límite superior del grupo</t>
        </is>
      </c>
      <c r="D4" s="3" t="inlineStr">
        <is>
          <t>Grupo</t>
        </is>
      </c>
      <c r="E4" s="3" t="inlineStr">
        <is>
          <t>=FRECUENCIA(A5:A13;C5:C7)</t>
        </is>
      </c>
      <c r="F4" s="3" t="inlineStr">
        <is>
          <t>=CONTAR.SI.CONJUNTO (equivalente)</t>
        </is>
      </c>
    </row>
    <row r="5">
      <c r="A5" s="4" t="n">
        <v>79</v>
      </c>
      <c r="C5" s="4" t="n">
        <v>70</v>
      </c>
      <c r="D5" s="5">
        <f>" Hasta "&amp;C5</f>
        <v/>
      </c>
      <c r="E5" s="5">
        <f t="array" ref="E5:E8">FREQUENCY(A5:A13,C5:C7)</f>
        <v/>
      </c>
      <c r="F5" s="5">
        <f>COUNTIFS(A5:A13,"&lt;="&amp;C5)</f>
        <v/>
      </c>
    </row>
    <row r="6">
      <c r="A6" s="4" t="n">
        <v>85</v>
      </c>
      <c r="C6" s="4" t="n">
        <v>79</v>
      </c>
      <c r="D6" s="5">
        <f>"De "&amp;(C5+1)&amp;" a "&amp;C6</f>
        <v/>
      </c>
      <c r="E6" s="5" t="n"/>
      <c r="F6" s="5">
        <f>COUNTIFS(A5:A13,"&gt;"&amp;C5,A5:A13,"&lt;="&amp;C6)</f>
        <v/>
      </c>
    </row>
    <row r="7">
      <c r="A7" s="4" t="n">
        <v>78</v>
      </c>
      <c r="C7" s="4" t="n">
        <v>89</v>
      </c>
      <c r="D7" s="5">
        <f>"De "&amp;(C6+1)&amp;" a "&amp;C7</f>
        <v/>
      </c>
      <c r="E7" s="5" t="n"/>
      <c r="F7" s="5">
        <f>COUNTIFS(A5:A13,"&gt;"&amp;C6,A5:A13,"&lt;="&amp;C7)</f>
        <v/>
      </c>
    </row>
    <row r="8">
      <c r="A8" s="4" t="n">
        <v>85</v>
      </c>
      <c r="D8" s="5">
        <f>"Más de "&amp;C7</f>
        <v/>
      </c>
      <c r="E8" s="5" t="n"/>
      <c r="F8" s="5">
        <f>COUNTIFS(A5:A13,"&gt;"&amp;C7)</f>
        <v/>
      </c>
    </row>
    <row r="9">
      <c r="A9" s="4" t="n">
        <v>83</v>
      </c>
      <c r="D9" s="6" t="inlineStr">
        <is>
          <t>Total</t>
        </is>
      </c>
      <c r="E9" s="5">
        <f>SUM(E5:E8)</f>
        <v/>
      </c>
      <c r="F9" s="5">
        <f>SUM(F5:F8)</f>
        <v/>
      </c>
    </row>
    <row r="10">
      <c r="A10" s="4" t="n">
        <v>81</v>
      </c>
    </row>
    <row r="11">
      <c r="A11" s="4" t="n">
        <v>95</v>
      </c>
    </row>
    <row r="12">
      <c r="A12" s="4" t="n">
        <v>88</v>
      </c>
    </row>
    <row r="13">
      <c r="A13" s="4" t="n">
        <v>97</v>
      </c>
    </row>
    <row r="15">
      <c r="A15" s="7" t="inlineStr">
        <is>
          <t>Celdas amarillas: datos que puede cambiar.</t>
        </is>
      </c>
    </row>
    <row r="16">
      <c r="A16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20" customWidth="1" min="1" max="1"/>
    <col width="3" customWidth="1" min="2" max="2"/>
    <col width="16" customWidth="1" min="3" max="3"/>
    <col width="18" customWidth="1" min="4" max="4"/>
    <col width="16" customWidth="1" min="5" max="5"/>
    <col width="18" customWidth="1" min="6" max="6"/>
    <col width="16" customWidth="1" min="7" max="7"/>
  </cols>
  <sheetData>
    <row r="1">
      <c r="A1" s="1" t="inlineStr">
        <is>
          <t>Tabla de frecuencias de una lista</t>
        </is>
      </c>
    </row>
    <row r="2">
      <c r="A2" s="2" t="inlineStr">
        <is>
          <t>Frecuencia absoluta, relativa y acumulada de cada valor.</t>
        </is>
      </c>
    </row>
    <row r="4" ht="32" customHeight="1">
      <c r="A4" s="3" t="inlineStr">
        <is>
          <t>Ciudad del cliente</t>
        </is>
      </c>
      <c r="B4" s="3" t="inlineStr"/>
      <c r="C4" s="3" t="inlineStr">
        <is>
          <t>Valor</t>
        </is>
      </c>
      <c r="D4" s="3" t="inlineStr">
        <is>
          <t>Frecuencia =CONTAR.SI</t>
        </is>
      </c>
      <c r="E4" s="3" t="inlineStr">
        <is>
          <t>Frecuencia relativa</t>
        </is>
      </c>
      <c r="F4" s="3" t="inlineStr">
        <is>
          <t>Frecuencia acumulada</t>
        </is>
      </c>
      <c r="G4" s="3" t="inlineStr">
        <is>
          <t>Relativa acumulada</t>
        </is>
      </c>
    </row>
    <row r="5">
      <c r="A5" s="4" t="inlineStr">
        <is>
          <t>Bogotá</t>
        </is>
      </c>
      <c r="C5" s="4" t="inlineStr">
        <is>
          <t>Bogotá</t>
        </is>
      </c>
      <c r="D5" s="5">
        <f>COUNTIF($A$5:$A$19,C5)</f>
        <v/>
      </c>
      <c r="E5" s="9">
        <f>D5/SUM($D$5:$D$9)</f>
        <v/>
      </c>
      <c r="F5" s="5">
        <f>SUM($D$5:D5)</f>
        <v/>
      </c>
      <c r="G5" s="9">
        <f>SUM($E$5:E5)</f>
        <v/>
      </c>
    </row>
    <row r="6">
      <c r="A6" s="4" t="inlineStr">
        <is>
          <t>Cali</t>
        </is>
      </c>
      <c r="C6" s="4" t="inlineStr">
        <is>
          <t>Cali</t>
        </is>
      </c>
      <c r="D6" s="5">
        <f>COUNTIF($A$5:$A$19,C6)</f>
        <v/>
      </c>
      <c r="E6" s="9">
        <f>D6/SUM($D$5:$D$9)</f>
        <v/>
      </c>
      <c r="F6" s="5">
        <f>SUM($D$5:D6)</f>
        <v/>
      </c>
      <c r="G6" s="9">
        <f>SUM($E$5:E6)</f>
        <v/>
      </c>
    </row>
    <row r="7">
      <c r="A7" s="4" t="inlineStr">
        <is>
          <t>Bogotá</t>
        </is>
      </c>
      <c r="C7" s="4" t="inlineStr">
        <is>
          <t>Medellín</t>
        </is>
      </c>
      <c r="D7" s="5">
        <f>COUNTIF($A$5:$A$19,C7)</f>
        <v/>
      </c>
      <c r="E7" s="9">
        <f>D7/SUM($D$5:$D$9)</f>
        <v/>
      </c>
      <c r="F7" s="5">
        <f>SUM($D$5:D7)</f>
        <v/>
      </c>
      <c r="G7" s="9">
        <f>SUM($E$5:E7)</f>
        <v/>
      </c>
    </row>
    <row r="8">
      <c r="A8" s="4" t="inlineStr">
        <is>
          <t>Medellín</t>
        </is>
      </c>
      <c r="C8" s="4" t="inlineStr">
        <is>
          <t>Barranquilla</t>
        </is>
      </c>
      <c r="D8" s="5">
        <f>COUNTIF($A$5:$A$19,C8)</f>
        <v/>
      </c>
      <c r="E8" s="9">
        <f>D8/SUM($D$5:$D$9)</f>
        <v/>
      </c>
      <c r="F8" s="5">
        <f>SUM($D$5:D8)</f>
        <v/>
      </c>
      <c r="G8" s="9">
        <f>SUM($E$5:E8)</f>
        <v/>
      </c>
    </row>
    <row r="9">
      <c r="A9" s="4" t="inlineStr">
        <is>
          <t>Bogotá</t>
        </is>
      </c>
      <c r="C9" s="4" t="inlineStr">
        <is>
          <t>Pasto</t>
        </is>
      </c>
      <c r="D9" s="5">
        <f>COUNTIF($A$5:$A$19,C9)</f>
        <v/>
      </c>
      <c r="E9" s="9">
        <f>D9/SUM($D$5:$D$9)</f>
        <v/>
      </c>
      <c r="F9" s="5">
        <f>SUM($D$5:D9)</f>
        <v/>
      </c>
      <c r="G9" s="9">
        <f>SUM($E$5:E9)</f>
        <v/>
      </c>
    </row>
    <row r="10">
      <c r="A10" s="4" t="inlineStr">
        <is>
          <t>Cali</t>
        </is>
      </c>
      <c r="C10" s="6" t="inlineStr">
        <is>
          <t>Total</t>
        </is>
      </c>
      <c r="D10" s="5">
        <f>SUM(D5:D9)</f>
        <v/>
      </c>
      <c r="E10" s="9">
        <f>SUM(E5:E9)</f>
        <v/>
      </c>
    </row>
    <row r="11">
      <c r="A11" s="4" t="inlineStr">
        <is>
          <t>Pasto</t>
        </is>
      </c>
    </row>
    <row r="12">
      <c r="A12" s="4" t="inlineStr">
        <is>
          <t>Medellín</t>
        </is>
      </c>
    </row>
    <row r="13">
      <c r="A13" s="4" t="inlineStr">
        <is>
          <t>Bogotá</t>
        </is>
      </c>
    </row>
    <row r="14">
      <c r="A14" s="4" t="inlineStr">
        <is>
          <t>Cali</t>
        </is>
      </c>
    </row>
    <row r="15">
      <c r="A15" s="4" t="inlineStr">
        <is>
          <t>Bogotá</t>
        </is>
      </c>
    </row>
    <row r="16">
      <c r="A16" s="4" t="inlineStr">
        <is>
          <t>Medellín</t>
        </is>
      </c>
    </row>
    <row r="17">
      <c r="A17" s="4" t="inlineStr">
        <is>
          <t>Barranquilla</t>
        </is>
      </c>
    </row>
    <row r="18">
      <c r="A18" s="4" t="inlineStr">
        <is>
          <t>Bogotá</t>
        </is>
      </c>
    </row>
    <row r="19">
      <c r="A19" s="4" t="inlineStr">
        <is>
          <t>Cali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0" customWidth="1" min="1" max="1"/>
    <col width="3" customWidth="1" min="2" max="2"/>
    <col width="42" customWidth="1" min="3" max="3"/>
    <col width="3" customWidth="1" min="4" max="4"/>
    <col width="3" customWidth="1" min="5" max="5"/>
    <col width="14" customWidth="1" min="6" max="6"/>
  </cols>
  <sheetData>
    <row r="1">
      <c r="A1" s="1" t="inlineStr">
        <is>
          <t>Valor que más se repite (moda)</t>
        </is>
      </c>
    </row>
    <row r="2">
      <c r="A2" s="2" t="inlineStr">
        <is>
          <t>MODA.UNO para números; INDICE y COINCIDIR para textos.</t>
        </is>
      </c>
    </row>
    <row r="4">
      <c r="A4" s="3" t="inlineStr">
        <is>
          <t>Números</t>
        </is>
      </c>
      <c r="C4" s="6" t="inlineStr">
        <is>
          <t>Moda =MODA.UNO(A5:A14)</t>
        </is>
      </c>
      <c r="F4" s="5">
        <f>_xlfn.MODE.SNGL(A5:A14)</f>
        <v/>
      </c>
    </row>
    <row r="5">
      <c r="A5" s="4" t="n">
        <v>3</v>
      </c>
      <c r="C5" s="6" t="inlineStr">
        <is>
          <t>Veces que se repite =CONTAR.SI(A5:A14;F4)</t>
        </is>
      </c>
      <c r="F5" s="5">
        <f>COUNTIF(A5:A14,F4)</f>
        <v/>
      </c>
    </row>
    <row r="6">
      <c r="A6" s="4" t="n">
        <v>7</v>
      </c>
      <c r="C6" s="6" t="inlineStr">
        <is>
          <t>Todas las modas =MODA.VARIOS (matriz)</t>
        </is>
      </c>
      <c r="F6" s="8">
        <f t="array" ref="F6:F7">_xlfn.MODE.MULT(A5:A14)</f>
        <v/>
      </c>
    </row>
    <row r="7">
      <c r="A7" s="4" t="n">
        <v>7</v>
      </c>
      <c r="F7" s="8" t="n"/>
    </row>
    <row r="8">
      <c r="A8" s="4" t="n">
        <v>2</v>
      </c>
    </row>
    <row r="9">
      <c r="A9" s="4" t="n">
        <v>9</v>
      </c>
    </row>
    <row r="10">
      <c r="A10" s="4" t="n">
        <v>7</v>
      </c>
      <c r="C10" s="6" t="inlineStr">
        <is>
          <t>Ciudad más frecuente (hoja anterior)</t>
        </is>
      </c>
      <c r="F10" s="8">
        <f t="array" ref="F10">INDEX('Tabla de frecuencias'!A5:A19,MATCH(MAX(COUNTIF('Tabla de frecuencias'!A5:A19,'Tabla de frecuencias'!A5:A19)),COUNTIF('Tabla de frecuencias'!A5:A19,'Tabla de frecuencias'!A5:A19),0))</f>
        <v/>
      </c>
    </row>
    <row r="11">
      <c r="A11" s="4" t="n">
        <v>3</v>
      </c>
    </row>
    <row r="12">
      <c r="A12" s="4" t="n">
        <v>5</v>
      </c>
    </row>
    <row r="13">
      <c r="A13" s="4" t="n">
        <v>3</v>
      </c>
    </row>
    <row r="14">
      <c r="A14" s="4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2026-10-13T12:02:43Z</dcterms:created>
  <dcterms:modified xmlns:dcterms="http://purl.org/dc/terms/" xmlns:xsi="http://www.w3.org/2001/XMLSchema-instance" xsi:type="dcterms:W3CDTF">2026-10-13T12:02:43Z</dcterms:modified>
</cp:coreProperties>
</file>