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0BC4A71F-07F0-41B8-BE63-E5714ED5E994}" xr6:coauthVersionLast="47" xr6:coauthVersionMax="47" xr10:uidLastSave="{00000000-0000-0000-0000-000000000000}"/>
  <bookViews>
    <workbookView xWindow="-110" yWindow="-110" windowWidth="38620" windowHeight="21100" xr2:uid="{16945544-B034-46D7-B8FB-C0ECE0CA14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I4" i="1"/>
  <c r="I36" i="1"/>
  <c r="H36" i="1"/>
  <c r="G36" i="1"/>
  <c r="I5" i="1" l="1"/>
  <c r="H5" i="1"/>
  <c r="G5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6" i="1"/>
  <c r="G6" i="1"/>
  <c r="I6" i="1"/>
</calcChain>
</file>

<file path=xl/sharedStrings.xml><?xml version="1.0" encoding="utf-8"?>
<sst xmlns="http://schemas.openxmlformats.org/spreadsheetml/2006/main" count="5" uniqueCount="5">
  <si>
    <t>Año</t>
  </si>
  <si>
    <t>Salario  mínimo</t>
  </si>
  <si>
    <t>Salario integral</t>
  </si>
  <si>
    <t>Factor salarial</t>
  </si>
  <si>
    <t>Factor prestacional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</si>
</sst>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E0E0E0"/>
      </left>
      <right/>
      <top style="medium">
        <color rgb="FFFFFFFF"/>
      </top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 style="medium">
        <color rgb="FFE0E0E0"/>
      </left>
      <right/>
      <top style="medium">
        <color rgb="FFFFFFFF"/>
      </top>
      <bottom style="thin">
        <color indexed="64"/>
      </bottom>
      <diagonal/>
    </border>
    <border>
      <left style="medium">
        <color rgb="FFE0E0E0"/>
      </left>
      <right/>
      <top/>
      <bottom/>
      <diagonal/>
    </border>
    <border>
      <left style="medium">
        <color rgb="FFC0C0C0"/>
      </left>
      <right/>
      <top style="medium">
        <color rgb="FFC0C0C0"/>
      </top>
      <bottom/>
      <diagonal/>
    </border>
    <border>
      <left style="medium">
        <color rgb="FFC0C0C0"/>
      </left>
      <right/>
      <top style="medium">
        <color rgb="FF0091D5"/>
      </top>
      <bottom/>
      <diagonal/>
    </border>
    <border>
      <left style="medium">
        <color rgb="FFC0C0C0"/>
      </left>
      <right style="medium">
        <color rgb="FFC0C0C0"/>
      </right>
      <top style="medium">
        <color rgb="FF0091D5"/>
      </top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medium">
        <color rgb="FFE0E0E0"/>
      </right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vertical="center" wrapText="1"/>
    </xf>
    <xf numFmtId="41" fontId="0" fillId="2" borderId="0" xfId="1" applyFont="1" applyFill="1"/>
    <xf numFmtId="0" fontId="2" fillId="0" borderId="5" xfId="1" applyNumberFormat="1" applyFont="1" applyFill="1" applyBorder="1" applyAlignment="1">
      <alignment vertical="center" wrapText="1"/>
    </xf>
    <xf numFmtId="5" fontId="2" fillId="0" borderId="8" xfId="2" applyNumberFormat="1" applyFont="1" applyFill="1" applyBorder="1" applyAlignment="1">
      <alignment vertical="center" wrapText="1"/>
    </xf>
    <xf numFmtId="41" fontId="3" fillId="0" borderId="11" xfId="1" applyFont="1" applyFill="1" applyBorder="1" applyAlignment="1">
      <alignment horizontal="left" vertical="center" wrapText="1" indent="2"/>
    </xf>
    <xf numFmtId="41" fontId="3" fillId="0" borderId="4" xfId="1" applyFont="1" applyFill="1" applyBorder="1" applyAlignment="1">
      <alignment horizontal="center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E0E0E0"/>
        </left>
        <right/>
        <top style="medium">
          <color rgb="FFFFFFFF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E0E0E0"/>
        </left>
        <right/>
        <top style="medium">
          <color rgb="FFFFFFFF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E0E0E0"/>
        </left>
        <right/>
        <top style="medium">
          <color rgb="FFFFFFFF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C0C0C0"/>
        </left>
        <right style="medium">
          <color rgb="FFC0C0C0"/>
        </right>
        <top style="medium">
          <color rgb="FFC0C0C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rgb="FFC0C0C0"/>
        </left>
        <right/>
        <top style="medium">
          <color rgb="FFC0C0C0"/>
        </top>
        <bottom/>
      </border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532CAC-863B-4B74-9FD3-126C35843E3D}" name="Tabla1" displayName="Tabla1" ref="E3:I36" totalsRowShown="0" headerRowDxfId="0" dataDxfId="7" tableBorderDxfId="6" headerRowCellStyle="Millares [0]" dataCellStyle="Millares [0]">
  <autoFilter ref="E3:I36" xr:uid="{73532CAC-863B-4B74-9FD3-126C35843E3D}"/>
  <tableColumns count="5">
    <tableColumn id="1" xr3:uid="{32BCDD18-B905-41BE-98B0-04C9C92D7144}" name="Año" dataDxfId="5"/>
    <tableColumn id="2" xr3:uid="{1DFAAB2D-F535-44F2-B91B-CF8B656A074B}" name="Salario  mínimo" dataDxfId="4"/>
    <tableColumn id="3" xr3:uid="{AE246A5E-9569-4E91-B1AD-D4937A8CC67A}" name="Salario integral" dataDxfId="3" dataCellStyle="Millares [0]">
      <calculatedColumnFormula>F4*13</calculatedColumnFormula>
    </tableColumn>
    <tableColumn id="4" xr3:uid="{D4EEB6FD-42BD-495E-8DF5-A64C97249880}" name="Factor salarial" dataDxfId="2" dataCellStyle="Millares [0]">
      <calculatedColumnFormula>F4*10</calculatedColumnFormula>
    </tableColumn>
    <tableColumn id="5" xr3:uid="{B496910A-FF01-4E95-BDF8-0DD2E9C748E3}" name="Factor prestacional" dataDxfId="1" dataCellStyle="Millares [0]">
      <calculatedColumnFormula>F4*3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263E-A865-431C-B1AB-9856A0D96A6F}">
  <dimension ref="E3:I36"/>
  <sheetViews>
    <sheetView tabSelected="1" workbookViewId="0">
      <selection activeCell="H7" sqref="H7"/>
    </sheetView>
  </sheetViews>
  <sheetFormatPr baseColWidth="10" defaultColWidth="11.453125" defaultRowHeight="14.5" x14ac:dyDescent="0.35"/>
  <cols>
    <col min="1" max="4" width="11.453125" style="10"/>
    <col min="5" max="5" width="15.81640625" style="10" customWidth="1"/>
    <col min="6" max="6" width="24" style="10" customWidth="1"/>
    <col min="7" max="7" width="22.7265625" style="10" customWidth="1"/>
    <col min="8" max="8" width="25.453125" style="10" customWidth="1"/>
    <col min="9" max="9" width="27.54296875" style="10" customWidth="1"/>
    <col min="10" max="16384" width="11.453125" style="10"/>
  </cols>
  <sheetData>
    <row r="3" spans="5:9" ht="19" thickBot="1" x14ac:dyDescent="0.4">
      <c r="E3" s="13" t="s">
        <v>0</v>
      </c>
      <c r="F3" s="14" t="s">
        <v>1</v>
      </c>
      <c r="G3" s="14" t="s">
        <v>2</v>
      </c>
      <c r="H3" s="14" t="s">
        <v>3</v>
      </c>
      <c r="I3" s="14" t="s">
        <v>4</v>
      </c>
    </row>
    <row r="4" spans="5:9" ht="19" thickBot="1" x14ac:dyDescent="0.4">
      <c r="E4" s="11">
        <v>2022</v>
      </c>
      <c r="F4" s="12">
        <v>1000000</v>
      </c>
      <c r="G4" s="5">
        <f>F4*13</f>
        <v>13000000</v>
      </c>
      <c r="H4" s="5">
        <f>F4*10</f>
        <v>10000000</v>
      </c>
      <c r="I4" s="5">
        <f>F4*3</f>
        <v>3000000</v>
      </c>
    </row>
    <row r="5" spans="5:9" ht="19" thickBot="1" x14ac:dyDescent="0.4">
      <c r="E5" s="1">
        <v>2021</v>
      </c>
      <c r="F5" s="4">
        <v>908526</v>
      </c>
      <c r="G5" s="5">
        <f>F5*13</f>
        <v>11810838</v>
      </c>
      <c r="H5" s="5">
        <f>F5*10</f>
        <v>9085260</v>
      </c>
      <c r="I5" s="5">
        <f>F5*3</f>
        <v>2725578</v>
      </c>
    </row>
    <row r="6" spans="5:9" ht="19" thickBot="1" x14ac:dyDescent="0.4">
      <c r="E6" s="2">
        <v>2020</v>
      </c>
      <c r="F6" s="6">
        <v>877803</v>
      </c>
      <c r="G6" s="5">
        <f>F6*13</f>
        <v>11411439</v>
      </c>
      <c r="H6" s="5">
        <f>F6*10</f>
        <v>8778030</v>
      </c>
      <c r="I6" s="5">
        <f>F6*3</f>
        <v>2633409</v>
      </c>
    </row>
    <row r="7" spans="5:9" ht="19" thickBot="1" x14ac:dyDescent="0.4">
      <c r="E7" s="2">
        <v>2019</v>
      </c>
      <c r="F7" s="6">
        <v>828116</v>
      </c>
      <c r="G7" s="7">
        <f t="shared" ref="G7:G34" si="0">F7*13</f>
        <v>10765508</v>
      </c>
      <c r="H7" s="7">
        <f t="shared" ref="H7:H36" si="1">F7*10</f>
        <v>8281160</v>
      </c>
      <c r="I7" s="7">
        <f t="shared" ref="I7:I36" si="2">F7*3</f>
        <v>2484348</v>
      </c>
    </row>
    <row r="8" spans="5:9" ht="19" thickBot="1" x14ac:dyDescent="0.4">
      <c r="E8" s="2">
        <v>2018</v>
      </c>
      <c r="F8" s="6">
        <v>781242</v>
      </c>
      <c r="G8" s="7">
        <f t="shared" si="0"/>
        <v>10156146</v>
      </c>
      <c r="H8" s="7">
        <f t="shared" si="1"/>
        <v>7812420</v>
      </c>
      <c r="I8" s="7">
        <f t="shared" si="2"/>
        <v>2343726</v>
      </c>
    </row>
    <row r="9" spans="5:9" ht="19" thickBot="1" x14ac:dyDescent="0.4">
      <c r="E9" s="2">
        <v>2017</v>
      </c>
      <c r="F9" s="6">
        <v>737717</v>
      </c>
      <c r="G9" s="7">
        <f t="shared" si="0"/>
        <v>9590321</v>
      </c>
      <c r="H9" s="7">
        <f t="shared" si="1"/>
        <v>7377170</v>
      </c>
      <c r="I9" s="7">
        <f t="shared" si="2"/>
        <v>2213151</v>
      </c>
    </row>
    <row r="10" spans="5:9" ht="19" thickBot="1" x14ac:dyDescent="0.4">
      <c r="E10" s="2">
        <v>2016</v>
      </c>
      <c r="F10" s="6">
        <v>689455</v>
      </c>
      <c r="G10" s="7">
        <f t="shared" si="0"/>
        <v>8962915</v>
      </c>
      <c r="H10" s="7">
        <f t="shared" si="1"/>
        <v>6894550</v>
      </c>
      <c r="I10" s="7">
        <f t="shared" si="2"/>
        <v>2068365</v>
      </c>
    </row>
    <row r="11" spans="5:9" ht="19" thickBot="1" x14ac:dyDescent="0.4">
      <c r="E11" s="2">
        <v>2015</v>
      </c>
      <c r="F11" s="6">
        <v>644350</v>
      </c>
      <c r="G11" s="7">
        <f t="shared" si="0"/>
        <v>8376550</v>
      </c>
      <c r="H11" s="7">
        <f t="shared" si="1"/>
        <v>6443500</v>
      </c>
      <c r="I11" s="7">
        <f t="shared" si="2"/>
        <v>1933050</v>
      </c>
    </row>
    <row r="12" spans="5:9" ht="19" thickBot="1" x14ac:dyDescent="0.4">
      <c r="E12" s="2">
        <v>2014</v>
      </c>
      <c r="F12" s="6">
        <v>616000</v>
      </c>
      <c r="G12" s="7">
        <f t="shared" si="0"/>
        <v>8008000</v>
      </c>
      <c r="H12" s="7">
        <f t="shared" si="1"/>
        <v>6160000</v>
      </c>
      <c r="I12" s="7">
        <f t="shared" si="2"/>
        <v>1848000</v>
      </c>
    </row>
    <row r="13" spans="5:9" ht="19" thickBot="1" x14ac:dyDescent="0.4">
      <c r="E13" s="2">
        <v>2013</v>
      </c>
      <c r="F13" s="6">
        <v>589500</v>
      </c>
      <c r="G13" s="7">
        <f t="shared" si="0"/>
        <v>7663500</v>
      </c>
      <c r="H13" s="7">
        <f t="shared" si="1"/>
        <v>5895000</v>
      </c>
      <c r="I13" s="7">
        <f t="shared" si="2"/>
        <v>1768500</v>
      </c>
    </row>
    <row r="14" spans="5:9" ht="19" thickBot="1" x14ac:dyDescent="0.4">
      <c r="E14" s="2">
        <v>2012</v>
      </c>
      <c r="F14" s="6">
        <v>566700</v>
      </c>
      <c r="G14" s="7">
        <f t="shared" si="0"/>
        <v>7367100</v>
      </c>
      <c r="H14" s="7">
        <f t="shared" si="1"/>
        <v>5667000</v>
      </c>
      <c r="I14" s="7">
        <f t="shared" si="2"/>
        <v>1700100</v>
      </c>
    </row>
    <row r="15" spans="5:9" ht="19" thickBot="1" x14ac:dyDescent="0.4">
      <c r="E15" s="2">
        <v>2011</v>
      </c>
      <c r="F15" s="6">
        <v>535600</v>
      </c>
      <c r="G15" s="7">
        <f t="shared" si="0"/>
        <v>6962800</v>
      </c>
      <c r="H15" s="7">
        <f t="shared" si="1"/>
        <v>5356000</v>
      </c>
      <c r="I15" s="7">
        <f t="shared" si="2"/>
        <v>1606800</v>
      </c>
    </row>
    <row r="16" spans="5:9" ht="19" thickBot="1" x14ac:dyDescent="0.4">
      <c r="E16" s="2">
        <v>2010</v>
      </c>
      <c r="F16" s="6">
        <v>515000</v>
      </c>
      <c r="G16" s="7">
        <f t="shared" si="0"/>
        <v>6695000</v>
      </c>
      <c r="H16" s="7">
        <f t="shared" si="1"/>
        <v>5150000</v>
      </c>
      <c r="I16" s="7">
        <f t="shared" si="2"/>
        <v>1545000</v>
      </c>
    </row>
    <row r="17" spans="5:9" ht="19" thickBot="1" x14ac:dyDescent="0.4">
      <c r="E17" s="2">
        <v>2009</v>
      </c>
      <c r="F17" s="6">
        <v>496900</v>
      </c>
      <c r="G17" s="7">
        <f t="shared" si="0"/>
        <v>6459700</v>
      </c>
      <c r="H17" s="7">
        <f t="shared" si="1"/>
        <v>4969000</v>
      </c>
      <c r="I17" s="7">
        <f t="shared" si="2"/>
        <v>1490700</v>
      </c>
    </row>
    <row r="18" spans="5:9" ht="19" thickBot="1" x14ac:dyDescent="0.4">
      <c r="E18" s="2">
        <v>2008</v>
      </c>
      <c r="F18" s="6">
        <v>461500</v>
      </c>
      <c r="G18" s="7">
        <f t="shared" si="0"/>
        <v>5999500</v>
      </c>
      <c r="H18" s="7">
        <f t="shared" si="1"/>
        <v>4615000</v>
      </c>
      <c r="I18" s="7">
        <f t="shared" si="2"/>
        <v>1384500</v>
      </c>
    </row>
    <row r="19" spans="5:9" ht="19" thickBot="1" x14ac:dyDescent="0.4">
      <c r="E19" s="2">
        <v>2007</v>
      </c>
      <c r="F19" s="6">
        <v>433700</v>
      </c>
      <c r="G19" s="7">
        <f t="shared" si="0"/>
        <v>5638100</v>
      </c>
      <c r="H19" s="7">
        <f t="shared" si="1"/>
        <v>4337000</v>
      </c>
      <c r="I19" s="7">
        <f t="shared" si="2"/>
        <v>1301100</v>
      </c>
    </row>
    <row r="20" spans="5:9" ht="19" thickBot="1" x14ac:dyDescent="0.4">
      <c r="E20" s="2">
        <v>2006</v>
      </c>
      <c r="F20" s="6">
        <v>408000</v>
      </c>
      <c r="G20" s="7">
        <f t="shared" si="0"/>
        <v>5304000</v>
      </c>
      <c r="H20" s="7">
        <f t="shared" si="1"/>
        <v>4080000</v>
      </c>
      <c r="I20" s="7">
        <f t="shared" si="2"/>
        <v>1224000</v>
      </c>
    </row>
    <row r="21" spans="5:9" ht="19" thickBot="1" x14ac:dyDescent="0.4">
      <c r="E21" s="2">
        <v>2005</v>
      </c>
      <c r="F21" s="6">
        <v>381500</v>
      </c>
      <c r="G21" s="7">
        <f t="shared" si="0"/>
        <v>4959500</v>
      </c>
      <c r="H21" s="7">
        <f t="shared" si="1"/>
        <v>3815000</v>
      </c>
      <c r="I21" s="7">
        <f t="shared" si="2"/>
        <v>1144500</v>
      </c>
    </row>
    <row r="22" spans="5:9" ht="19" thickBot="1" x14ac:dyDescent="0.4">
      <c r="E22" s="2">
        <v>2004</v>
      </c>
      <c r="F22" s="6">
        <v>358000</v>
      </c>
      <c r="G22" s="7">
        <f t="shared" si="0"/>
        <v>4654000</v>
      </c>
      <c r="H22" s="7">
        <f t="shared" si="1"/>
        <v>3580000</v>
      </c>
      <c r="I22" s="7">
        <f t="shared" si="2"/>
        <v>1074000</v>
      </c>
    </row>
    <row r="23" spans="5:9" ht="19" thickBot="1" x14ac:dyDescent="0.4">
      <c r="E23" s="2">
        <v>2003</v>
      </c>
      <c r="F23" s="6">
        <v>332000</v>
      </c>
      <c r="G23" s="7">
        <f t="shared" si="0"/>
        <v>4316000</v>
      </c>
      <c r="H23" s="7">
        <f t="shared" si="1"/>
        <v>3320000</v>
      </c>
      <c r="I23" s="7">
        <f t="shared" si="2"/>
        <v>996000</v>
      </c>
    </row>
    <row r="24" spans="5:9" ht="19" thickBot="1" x14ac:dyDescent="0.4">
      <c r="E24" s="2">
        <v>2002</v>
      </c>
      <c r="F24" s="6">
        <v>309000</v>
      </c>
      <c r="G24" s="7">
        <f t="shared" si="0"/>
        <v>4017000</v>
      </c>
      <c r="H24" s="7">
        <f t="shared" si="1"/>
        <v>3090000</v>
      </c>
      <c r="I24" s="7">
        <f t="shared" si="2"/>
        <v>927000</v>
      </c>
    </row>
    <row r="25" spans="5:9" ht="19" thickBot="1" x14ac:dyDescent="0.4">
      <c r="E25" s="2">
        <v>2001</v>
      </c>
      <c r="F25" s="6">
        <v>286000</v>
      </c>
      <c r="G25" s="7">
        <f t="shared" si="0"/>
        <v>3718000</v>
      </c>
      <c r="H25" s="7">
        <f t="shared" si="1"/>
        <v>2860000</v>
      </c>
      <c r="I25" s="7">
        <f t="shared" si="2"/>
        <v>858000</v>
      </c>
    </row>
    <row r="26" spans="5:9" ht="19" thickBot="1" x14ac:dyDescent="0.4">
      <c r="E26" s="2">
        <v>2000</v>
      </c>
      <c r="F26" s="6">
        <v>260100</v>
      </c>
      <c r="G26" s="7">
        <f t="shared" si="0"/>
        <v>3381300</v>
      </c>
      <c r="H26" s="7">
        <f t="shared" si="1"/>
        <v>2601000</v>
      </c>
      <c r="I26" s="7">
        <f t="shared" si="2"/>
        <v>780300</v>
      </c>
    </row>
    <row r="27" spans="5:9" ht="19" thickBot="1" x14ac:dyDescent="0.4">
      <c r="E27" s="2">
        <v>1999</v>
      </c>
      <c r="F27" s="6">
        <v>236438</v>
      </c>
      <c r="G27" s="7">
        <f t="shared" si="0"/>
        <v>3073694</v>
      </c>
      <c r="H27" s="7">
        <f t="shared" si="1"/>
        <v>2364380</v>
      </c>
      <c r="I27" s="7">
        <f t="shared" si="2"/>
        <v>709314</v>
      </c>
    </row>
    <row r="28" spans="5:9" ht="19" thickBot="1" x14ac:dyDescent="0.4">
      <c r="E28" s="2">
        <v>1998</v>
      </c>
      <c r="F28" s="6">
        <v>203825</v>
      </c>
      <c r="G28" s="7">
        <f t="shared" si="0"/>
        <v>2649725</v>
      </c>
      <c r="H28" s="7">
        <f t="shared" si="1"/>
        <v>2038250</v>
      </c>
      <c r="I28" s="7">
        <f t="shared" si="2"/>
        <v>611475</v>
      </c>
    </row>
    <row r="29" spans="5:9" ht="19" thickBot="1" x14ac:dyDescent="0.4">
      <c r="E29" s="2">
        <v>1997</v>
      </c>
      <c r="F29" s="6">
        <v>172005</v>
      </c>
      <c r="G29" s="7">
        <f t="shared" si="0"/>
        <v>2236065</v>
      </c>
      <c r="H29" s="7">
        <f t="shared" si="1"/>
        <v>1720050</v>
      </c>
      <c r="I29" s="7">
        <f t="shared" si="2"/>
        <v>516015</v>
      </c>
    </row>
    <row r="30" spans="5:9" ht="19" thickBot="1" x14ac:dyDescent="0.4">
      <c r="E30" s="2">
        <v>1996</v>
      </c>
      <c r="F30" s="6">
        <v>142125</v>
      </c>
      <c r="G30" s="7">
        <f t="shared" si="0"/>
        <v>1847625</v>
      </c>
      <c r="H30" s="7">
        <f t="shared" si="1"/>
        <v>1421250</v>
      </c>
      <c r="I30" s="7">
        <f t="shared" si="2"/>
        <v>426375</v>
      </c>
    </row>
    <row r="31" spans="5:9" ht="19" thickBot="1" x14ac:dyDescent="0.4">
      <c r="E31" s="2">
        <v>1995</v>
      </c>
      <c r="F31" s="6">
        <v>118934</v>
      </c>
      <c r="G31" s="7">
        <f t="shared" si="0"/>
        <v>1546142</v>
      </c>
      <c r="H31" s="7">
        <f t="shared" si="1"/>
        <v>1189340</v>
      </c>
      <c r="I31" s="7">
        <f t="shared" si="2"/>
        <v>356802</v>
      </c>
    </row>
    <row r="32" spans="5:9" ht="19" thickBot="1" x14ac:dyDescent="0.4">
      <c r="E32" s="2">
        <v>1994</v>
      </c>
      <c r="F32" s="6">
        <v>98700</v>
      </c>
      <c r="G32" s="7">
        <f t="shared" si="0"/>
        <v>1283100</v>
      </c>
      <c r="H32" s="7">
        <f t="shared" si="1"/>
        <v>987000</v>
      </c>
      <c r="I32" s="7">
        <f t="shared" si="2"/>
        <v>296100</v>
      </c>
    </row>
    <row r="33" spans="5:9" ht="19" thickBot="1" x14ac:dyDescent="0.4">
      <c r="E33" s="2">
        <v>1993</v>
      </c>
      <c r="F33" s="6">
        <v>81510</v>
      </c>
      <c r="G33" s="7">
        <f t="shared" si="0"/>
        <v>1059630</v>
      </c>
      <c r="H33" s="7">
        <f t="shared" si="1"/>
        <v>815100</v>
      </c>
      <c r="I33" s="7">
        <f t="shared" si="2"/>
        <v>244530</v>
      </c>
    </row>
    <row r="34" spans="5:9" ht="19" thickBot="1" x14ac:dyDescent="0.4">
      <c r="E34" s="2">
        <v>1992</v>
      </c>
      <c r="F34" s="6">
        <v>65190</v>
      </c>
      <c r="G34" s="7">
        <f t="shared" si="0"/>
        <v>847470</v>
      </c>
      <c r="H34" s="7">
        <f t="shared" si="1"/>
        <v>651900</v>
      </c>
      <c r="I34" s="7">
        <f t="shared" si="2"/>
        <v>195570</v>
      </c>
    </row>
    <row r="35" spans="5:9" ht="19" thickBot="1" x14ac:dyDescent="0.4">
      <c r="E35" s="2">
        <v>1991</v>
      </c>
      <c r="F35" s="6">
        <v>51720</v>
      </c>
      <c r="G35" s="8">
        <f>F35*13</f>
        <v>672360</v>
      </c>
      <c r="H35" s="8">
        <f t="shared" si="1"/>
        <v>517200</v>
      </c>
      <c r="I35" s="8">
        <f t="shared" si="2"/>
        <v>155160</v>
      </c>
    </row>
    <row r="36" spans="5:9" ht="19" thickBot="1" x14ac:dyDescent="0.4">
      <c r="E36" s="3">
        <v>1990</v>
      </c>
      <c r="F36" s="9">
        <v>41025</v>
      </c>
      <c r="G36" s="8">
        <f>F36*13</f>
        <v>533325</v>
      </c>
      <c r="H36" s="8">
        <f t="shared" si="1"/>
        <v>410250</v>
      </c>
      <c r="I36" s="8">
        <f t="shared" si="2"/>
        <v>123075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Edinson Sabogal Bernal</cp:lastModifiedBy>
  <dcterms:created xsi:type="dcterms:W3CDTF">2019-02-18T20:59:17Z</dcterms:created>
  <dcterms:modified xsi:type="dcterms:W3CDTF">2021-12-16T10:49:53Z</dcterms:modified>
</cp:coreProperties>
</file>