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Gerencie\Artículos\2. Octubre\7. Formato Condicional\Formato Condicional Parte 3 - Iconos de Variación\"/>
    </mc:Choice>
  </mc:AlternateContent>
  <bookViews>
    <workbookView xWindow="0" yWindow="0" windowWidth="20490" windowHeight="96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8" i="1" l="1"/>
  <c r="B6" i="1"/>
  <c r="B5" i="1"/>
  <c r="B4" i="1"/>
  <c r="B3" i="1"/>
  <c r="B7" i="1"/>
  <c r="G7" i="1"/>
  <c r="G6" i="1"/>
  <c r="G5" i="1"/>
  <c r="G3" i="1"/>
  <c r="F4" i="1"/>
  <c r="F5" i="1"/>
  <c r="F6" i="1"/>
  <c r="F3" i="1"/>
  <c r="D8" i="1"/>
  <c r="C8" i="1"/>
  <c r="G8" i="1" s="1"/>
  <c r="F8" i="1" l="1"/>
  <c r="F7" i="1"/>
</calcChain>
</file>

<file path=xl/sharedStrings.xml><?xml version="1.0" encoding="utf-8"?>
<sst xmlns="http://schemas.openxmlformats.org/spreadsheetml/2006/main" count="14" uniqueCount="14">
  <si>
    <t>Cedula</t>
  </si>
  <si>
    <t>Pedro</t>
  </si>
  <si>
    <t>Juan</t>
  </si>
  <si>
    <t>Luis</t>
  </si>
  <si>
    <t>Carlos</t>
  </si>
  <si>
    <t>Base de Datos</t>
  </si>
  <si>
    <t>Ventas</t>
  </si>
  <si>
    <t>Año 2012</t>
  </si>
  <si>
    <t>Año 2013</t>
  </si>
  <si>
    <t>Meta Ventas 2013</t>
  </si>
  <si>
    <t>% Variación Ventas Año 2012 Vs. Año 2013</t>
  </si>
  <si>
    <t>TOTAL</t>
  </si>
  <si>
    <t>Cumplimiento Ventas 2013</t>
  </si>
  <si>
    <t>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</si>
</sst>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/>
    </xf>
    <xf numFmtId="9" fontId="3" fillId="0" borderId="7" xfId="1" applyFont="1" applyBorder="1" applyAlignment="1">
      <alignment horizontal="center"/>
    </xf>
    <xf numFmtId="9" fontId="1" fillId="0" borderId="0" xfId="1" applyFont="1" applyAlignment="1">
      <alignment horizontal="center"/>
    </xf>
    <xf numFmtId="9" fontId="1" fillId="0" borderId="0" xfId="1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sqref="A1:A2"/>
    </sheetView>
  </sheetViews>
  <sheetFormatPr baseColWidth="10" defaultRowHeight="12.75" x14ac:dyDescent="0.2"/>
  <cols>
    <col min="1" max="2" width="9.85546875" customWidth="1"/>
    <col min="3" max="4" width="11.7109375" customWidth="1"/>
    <col min="5" max="6" width="12.85546875" customWidth="1"/>
    <col min="7" max="7" width="19.85546875" customWidth="1"/>
    <col min="8" max="8" width="12.7109375" bestFit="1" customWidth="1"/>
  </cols>
  <sheetData>
    <row r="1" spans="1:7" x14ac:dyDescent="0.2">
      <c r="A1" s="16" t="s">
        <v>0</v>
      </c>
      <c r="B1" s="12" t="s">
        <v>13</v>
      </c>
      <c r="C1" s="11" t="s">
        <v>6</v>
      </c>
      <c r="D1" s="11"/>
      <c r="E1" s="12" t="s">
        <v>9</v>
      </c>
      <c r="F1" s="12" t="s">
        <v>12</v>
      </c>
      <c r="G1" s="14" t="s">
        <v>10</v>
      </c>
    </row>
    <row r="2" spans="1:7" x14ac:dyDescent="0.2">
      <c r="A2" s="17"/>
      <c r="B2" s="13"/>
      <c r="C2" s="5" t="s">
        <v>7</v>
      </c>
      <c r="D2" s="5" t="s">
        <v>8</v>
      </c>
      <c r="E2" s="13"/>
      <c r="F2" s="13"/>
      <c r="G2" s="15"/>
    </row>
    <row r="3" spans="1:7" x14ac:dyDescent="0.2">
      <c r="A3" s="1">
        <v>111111</v>
      </c>
      <c r="B3" t="str">
        <f>VLOOKUP(A3,Hoja2!$B$2:$C$5,2,0)</f>
        <v>Pedro</v>
      </c>
      <c r="C3" s="3">
        <v>175</v>
      </c>
      <c r="D3" s="3">
        <v>175</v>
      </c>
      <c r="E3" s="3">
        <v>268</v>
      </c>
      <c r="F3" s="4">
        <f>D3/E3</f>
        <v>0.65298507462686572</v>
      </c>
      <c r="G3" s="8">
        <f t="shared" ref="G3" si="0">D3/C3-1</f>
        <v>0</v>
      </c>
    </row>
    <row r="4" spans="1:7" x14ac:dyDescent="0.2">
      <c r="A4" s="1">
        <v>222222</v>
      </c>
      <c r="B4" t="str">
        <f>VLOOKUP(A4,Hoja2!$B$2:$C$5,2,0)</f>
        <v>Juan</v>
      </c>
      <c r="C4" s="3">
        <v>0</v>
      </c>
      <c r="D4" s="3">
        <v>270</v>
      </c>
      <c r="E4" s="3">
        <v>250</v>
      </c>
      <c r="F4" s="4">
        <f t="shared" ref="F4:F8" si="1">D4/E4</f>
        <v>1.08</v>
      </c>
      <c r="G4" s="9">
        <f>IFERROR(D4/C4-1,1)</f>
        <v>1</v>
      </c>
    </row>
    <row r="5" spans="1:7" x14ac:dyDescent="0.2">
      <c r="A5" s="1">
        <v>333333</v>
      </c>
      <c r="B5" t="str">
        <f>VLOOKUP(A5,Hoja2!$B$2:$C$5,2,0)</f>
        <v>Luis</v>
      </c>
      <c r="C5" s="3">
        <v>139</v>
      </c>
      <c r="D5" s="3">
        <v>474</v>
      </c>
      <c r="E5" s="3">
        <v>495</v>
      </c>
      <c r="F5" s="4">
        <f t="shared" si="1"/>
        <v>0.95757575757575752</v>
      </c>
      <c r="G5" s="8">
        <f t="shared" ref="G5:G7" si="2">D5/C5-1</f>
        <v>2.4100719424460433</v>
      </c>
    </row>
    <row r="6" spans="1:7" x14ac:dyDescent="0.2">
      <c r="A6" s="1">
        <v>444444</v>
      </c>
      <c r="B6" s="2" t="str">
        <f>VLOOKUP(A6,Hoja2!$B$2:$C$5,2,0)</f>
        <v>Carlos</v>
      </c>
      <c r="C6" s="3">
        <v>223</v>
      </c>
      <c r="D6" s="3">
        <v>200</v>
      </c>
      <c r="E6" s="3">
        <v>195</v>
      </c>
      <c r="F6" s="4">
        <f t="shared" si="1"/>
        <v>1.0256410256410255</v>
      </c>
      <c r="G6" s="8">
        <f t="shared" si="2"/>
        <v>-0.10313901345291476</v>
      </c>
    </row>
    <row r="7" spans="1:7" x14ac:dyDescent="0.2">
      <c r="A7" s="1">
        <v>555555</v>
      </c>
      <c r="B7" s="2" t="e">
        <f>VLOOKUP(A7,Hoja2!$B$2:$C$5,2,0)</f>
        <v>#N/A</v>
      </c>
      <c r="C7" s="3">
        <v>313</v>
      </c>
      <c r="D7" s="3">
        <v>375</v>
      </c>
      <c r="E7" s="3" t="e">
        <v>#N/A</v>
      </c>
      <c r="F7" s="4" t="e">
        <f t="shared" si="1"/>
        <v>#N/A</v>
      </c>
      <c r="G7" s="8">
        <f t="shared" si="2"/>
        <v>0.19808306709265167</v>
      </c>
    </row>
    <row r="8" spans="1:7" x14ac:dyDescent="0.2">
      <c r="A8" s="10" t="s">
        <v>11</v>
      </c>
      <c r="B8" s="10"/>
      <c r="C8" s="6">
        <f>SUM(C3:C7)</f>
        <v>850</v>
      </c>
      <c r="D8" s="6">
        <f>SUM(D3:D7)</f>
        <v>1494</v>
      </c>
      <c r="E8" s="6">
        <f>_xlfn.AGGREGATE(9,6,E3:E7)</f>
        <v>1208</v>
      </c>
      <c r="F8" s="7">
        <f t="shared" si="1"/>
        <v>1.2367549668874172</v>
      </c>
      <c r="G8" s="7">
        <f t="shared" ref="G8" si="3">IFERROR(D8/C8-1,100%)</f>
        <v>0.75764705882352934</v>
      </c>
    </row>
  </sheetData>
  <mergeCells count="7">
    <mergeCell ref="A8:B8"/>
    <mergeCell ref="C1:D1"/>
    <mergeCell ref="E1:E2"/>
    <mergeCell ref="F1:F2"/>
    <mergeCell ref="G1:G2"/>
    <mergeCell ref="B1:B2"/>
    <mergeCell ref="A1:A2"/>
  </mergeCells>
  <conditionalFormatting sqref="C3:C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{CC29638E-DC48-40ED-AFA0-8F7B4A38C7A1}</x14:id>
        </ext>
      </extLst>
    </cfRule>
  </conditionalFormatting>
  <conditionalFormatting sqref="D3:D7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{E7DD5E79-A0C8-467C-B1AF-86EA5033E0C1}</x14:id>
        </ext>
      </extLst>
    </cfRule>
  </conditionalFormatting>
  <conditionalFormatting sqref="F3:F8">
    <cfRule type="iconSet" priority="2">
      <iconSet>
        <cfvo type="percent" val="0"/>
        <cfvo type="num" val="0.8"/>
        <cfvo type="num" val="1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29638E-DC48-40ED-AFA0-8F7B4A38C7A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C3:C7</xm:sqref>
        </x14:conditionalFormatting>
        <x14:conditionalFormatting xmlns:xm="http://schemas.microsoft.com/office/excel/2006/main">
          <x14:cfRule type="dataBar" id="{E7DD5E79-A0C8-467C-B1AF-86EA5033E0C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D3:D7</xm:sqref>
        </x14:conditionalFormatting>
        <x14:conditionalFormatting xmlns:xm="http://schemas.microsoft.com/office/excel/2006/main">
          <x14:cfRule type="iconSet" priority="1" id="{AE4F2B33-0E38-4170-8148-BC3FB713C2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G3:G8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31" sqref="B31"/>
    </sheetView>
  </sheetViews>
  <sheetFormatPr baseColWidth="10" defaultRowHeight="12.75" x14ac:dyDescent="0.2"/>
  <sheetData>
    <row r="1" spans="2:3" x14ac:dyDescent="0.2">
      <c r="B1" s="18" t="s">
        <v>5</v>
      </c>
      <c r="C1" s="18"/>
    </row>
    <row r="2" spans="2:3" x14ac:dyDescent="0.2">
      <c r="B2">
        <v>111111</v>
      </c>
      <c r="C2" t="s">
        <v>1</v>
      </c>
    </row>
    <row r="3" spans="2:3" x14ac:dyDescent="0.2">
      <c r="B3">
        <v>222222</v>
      </c>
      <c r="C3" t="s">
        <v>2</v>
      </c>
    </row>
    <row r="4" spans="2:3" x14ac:dyDescent="0.2">
      <c r="B4">
        <v>333333</v>
      </c>
      <c r="C4" t="s">
        <v>3</v>
      </c>
    </row>
    <row r="5" spans="2:3" x14ac:dyDescent="0.2">
      <c r="B5">
        <v>444444</v>
      </c>
      <c r="C5" t="s">
        <v>4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Protección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2013-10-30T04:23:02Z</dcterms:created>
  <dcterms:modified xsi:type="dcterms:W3CDTF">2013-10-31T04:24:08Z</dcterms:modified>
</cp:coreProperties>
</file>