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Íconos y aler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164" fontId="0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16" customWidth="1" min="5" max="5"/>
    <col width="18" customWidth="1" min="6" max="6"/>
  </cols>
  <sheetData>
    <row r="1">
      <c r="A1" s="1" t="inlineStr">
        <is>
          <t>Íconos de variación y alertas de cumplimiento</t>
        </is>
      </c>
    </row>
    <row r="2">
      <c r="A2" s="2" t="inlineStr">
        <is>
          <t>Gerencie.com. Formato condicional con conjuntos de íconos configurados por número.</t>
        </is>
      </c>
    </row>
    <row r="4">
      <c r="A4" s="3" t="inlineStr">
        <is>
          <t>Vendedor</t>
        </is>
      </c>
      <c r="B4" s="3" t="inlineStr">
        <is>
          <t>Ventas 2025</t>
        </is>
      </c>
      <c r="C4" s="3" t="inlineStr">
        <is>
          <t>Ventas 2026</t>
        </is>
      </c>
      <c r="D4" s="3" t="inlineStr">
        <is>
          <t>Variación =(C-B)/B</t>
        </is>
      </c>
      <c r="E4" s="3" t="inlineStr">
        <is>
          <t>Meta 2026</t>
        </is>
      </c>
      <c r="F4" s="3" t="inlineStr">
        <is>
          <t>Cumplimiento =C/E</t>
        </is>
      </c>
    </row>
    <row r="5">
      <c r="A5" s="4" t="inlineStr">
        <is>
          <t>Ana</t>
        </is>
      </c>
      <c r="B5" s="5" t="n">
        <v>100000000</v>
      </c>
      <c r="C5" s="5" t="n">
        <v>115000000</v>
      </c>
      <c r="D5" s="6">
        <f>(C5-B5)/B5</f>
        <v/>
      </c>
      <c r="E5" s="5" t="n">
        <v>110000000</v>
      </c>
      <c r="F5" s="6">
        <f>C5/E5</f>
        <v/>
      </c>
    </row>
    <row r="6">
      <c r="A6" s="4" t="inlineStr">
        <is>
          <t>Luis</t>
        </is>
      </c>
      <c r="B6" s="5" t="n">
        <v>90000000</v>
      </c>
      <c r="C6" s="5" t="n">
        <v>90000000</v>
      </c>
      <c r="D6" s="6">
        <f>(C6-B6)/B6</f>
        <v/>
      </c>
      <c r="E6" s="5" t="n">
        <v>100000000</v>
      </c>
      <c r="F6" s="6">
        <f>C6/E6</f>
        <v/>
      </c>
    </row>
    <row r="7">
      <c r="A7" s="4" t="inlineStr">
        <is>
          <t>Marta</t>
        </is>
      </c>
      <c r="B7" s="5" t="n">
        <v>120000000</v>
      </c>
      <c r="C7" s="5" t="n">
        <v>108000000</v>
      </c>
      <c r="D7" s="6">
        <f>(C7-B7)/B7</f>
        <v/>
      </c>
      <c r="E7" s="5" t="n">
        <v>140000000</v>
      </c>
      <c r="F7" s="6">
        <f>C7/E7</f>
        <v/>
      </c>
    </row>
    <row r="8">
      <c r="A8" s="4" t="inlineStr">
        <is>
          <t>Pedro</t>
        </is>
      </c>
      <c r="B8" s="5" t="n">
        <v>80000000</v>
      </c>
      <c r="C8" s="5" t="n">
        <v>92000000</v>
      </c>
      <c r="D8" s="6">
        <f>(C8-B8)/B8</f>
        <v/>
      </c>
      <c r="E8" s="5" t="n">
        <v>85000000</v>
      </c>
      <c r="F8" s="6">
        <f>C8/E8</f>
        <v/>
      </c>
    </row>
    <row r="9">
      <c r="A9" s="4" t="inlineStr">
        <is>
          <t>Sofía</t>
        </is>
      </c>
      <c r="B9" s="5" t="n">
        <v>70000000</v>
      </c>
      <c r="C9" s="5" t="n">
        <v>77000000</v>
      </c>
      <c r="D9" s="6">
        <f>(C9-B9)/B9</f>
        <v/>
      </c>
      <c r="E9" s="5" t="n">
        <v>95000000</v>
      </c>
      <c r="F9" s="6">
        <f>C9/E9</f>
        <v/>
      </c>
    </row>
    <row r="10">
      <c r="A10" s="4" t="inlineStr">
        <is>
          <t>Jorge</t>
        </is>
      </c>
      <c r="B10" s="5" t="n">
        <v>60000000</v>
      </c>
      <c r="C10" s="5" t="n">
        <v>58000000</v>
      </c>
      <c r="D10" s="6">
        <f>(C10-B10)/B10</f>
        <v/>
      </c>
      <c r="E10" s="5" t="n">
        <v>60000000</v>
      </c>
      <c r="F10" s="6">
        <f>C10/E10</f>
        <v/>
      </c>
    </row>
    <row r="12">
      <c r="A12" t="inlineStr">
        <is>
          <t>Reglas: flechas verde si la variación es mayor que 0, amarilla si es 0 y roja si es menor. Semáforo verde desde 100 %, amarillo desde 80 % y rojo por debajo.</t>
        </is>
      </c>
    </row>
    <row r="13">
      <c r="A13" t="inlineStr">
        <is>
          <t>Estado en texto =SI(F5&gt;=1;"Cumple";SI(F5&gt;=0,8;"Moderado";"Incumple"))</t>
        </is>
      </c>
    </row>
    <row r="15">
      <c r="A15" s="3" t="inlineStr">
        <is>
          <t>Vendedor</t>
        </is>
      </c>
      <c r="B15" s="3" t="inlineStr">
        <is>
          <t>Estado</t>
        </is>
      </c>
      <c r="C15" s="3" t="inlineStr">
        <is>
          <t>Símbolo de variación</t>
        </is>
      </c>
    </row>
    <row r="16">
      <c r="A16" s="7">
        <f>A5</f>
        <v/>
      </c>
      <c r="B16" s="7">
        <f>IF(F5&gt;=1,"Cumple",IF(F5&gt;=0.8,"Moderado","Incumple"))</f>
        <v/>
      </c>
      <c r="C16" s="7">
        <f>IF(D5&gt;0,_xlfn.UNICHAR(9650),IF(D5&lt;0,_xlfn.UNICHAR(9660),"="))&amp;" "&amp;FIXED(ABS(D5)*100,1)&amp;" %"</f>
        <v/>
      </c>
      <c r="E16" t="inlineStr">
        <is>
          <t>Delta (Δ) =UNICAR(916)</t>
        </is>
      </c>
      <c r="F16" s="7">
        <f>_xlfn.UNICHAR(916)</f>
        <v/>
      </c>
    </row>
    <row r="17">
      <c r="A17" s="7">
        <f>A6</f>
        <v/>
      </c>
      <c r="B17" s="7">
        <f>IF(F6&gt;=1,"Cumple",IF(F6&gt;=0.8,"Moderado","Incumple"))</f>
        <v/>
      </c>
      <c r="C17" s="7">
        <f>IF(D6&gt;0,_xlfn.UNICHAR(9650),IF(D6&lt;0,_xlfn.UNICHAR(9660),"="))&amp;" "&amp;FIXED(ABS(D6)*100,1)&amp;" %"</f>
        <v/>
      </c>
    </row>
    <row r="18">
      <c r="A18" s="7">
        <f>A7</f>
        <v/>
      </c>
      <c r="B18" s="7">
        <f>IF(F7&gt;=1,"Cumple",IF(F7&gt;=0.8,"Moderado","Incumple"))</f>
        <v/>
      </c>
      <c r="C18" s="7">
        <f>IF(D7&gt;0,_xlfn.UNICHAR(9650),IF(D7&lt;0,_xlfn.UNICHAR(9660),"="))&amp;" "&amp;FIXED(ABS(D7)*100,1)&amp;" %"</f>
        <v/>
      </c>
    </row>
    <row r="19">
      <c r="A19" s="7">
        <f>A8</f>
        <v/>
      </c>
      <c r="B19" s="7">
        <f>IF(F8&gt;=1,"Cumple",IF(F8&gt;=0.8,"Moderado","Incumple"))</f>
        <v/>
      </c>
      <c r="C19" s="7">
        <f>IF(D8&gt;0,_xlfn.UNICHAR(9650),IF(D8&lt;0,_xlfn.UNICHAR(9660),"="))&amp;" "&amp;FIXED(ABS(D8)*100,1)&amp;" %"</f>
        <v/>
      </c>
    </row>
    <row r="20">
      <c r="A20" s="7">
        <f>A9</f>
        <v/>
      </c>
      <c r="B20" s="7">
        <f>IF(F9&gt;=1,"Cumple",IF(F9&gt;=0.8,"Moderado","Incumple"))</f>
        <v/>
      </c>
      <c r="C20" s="7">
        <f>IF(D9&gt;0,_xlfn.UNICHAR(9650),IF(D9&lt;0,_xlfn.UNICHAR(9660),"="))&amp;" "&amp;FIXED(ABS(D9)*100,1)&amp;" %"</f>
        <v/>
      </c>
    </row>
    <row r="21">
      <c r="A21" s="7">
        <f>A10</f>
        <v/>
      </c>
      <c r="B21" s="7">
        <f>IF(F10&gt;=1,"Cumple",IF(F10&gt;=0.8,"Moderado","Incumple"))</f>
        <v/>
      </c>
      <c r="C21" s="7">
        <f>IF(D10&gt;0,_xlfn.UNICHAR(9650),IF(D10&lt;0,_xlfn.UNICHAR(9660),"="))&amp;" "&amp;FIXED(ABS(D10)*100,1)&amp;" %"</f>
        <v/>
      </c>
    </row>
  </sheetData>
  <conditionalFormatting sqref="D5:D10">
    <cfRule type="iconSet" priority="1">
      <iconSet iconSet="3Arrows">
        <cfvo type="num" val="0"/>
        <cfvo type="num" val="0"/>
        <cfvo type="num" val="0" gte="0"/>
      </iconSet>
    </cfRule>
  </conditionalFormatting>
  <conditionalFormatting sqref="F5:F10">
    <cfRule type="iconSet" priority="2">
      <iconSet iconSet="3TrafficLights1">
        <cfvo type="num" val="0"/>
        <cfvo type="num" val="0.8"/>
        <cfvo type="num" val="1"/>
      </iconSet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2026-10-13T12:27:33Z</dcterms:created>
  <dcterms:modified xmlns:dcterms="http://purl.org/dc/terms/" xmlns:xsi="http://www.w3.org/2001/XMLSchema-instance" xsi:type="dcterms:W3CDTF">2026-10-13T12:27:33Z</dcterms:modified>
</cp:coreProperties>
</file>