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en por producto" sheetId="1" state="visible" r:id="rId1"/>
    <sheet xmlns:r="http://schemas.openxmlformats.org/officeDocument/2006/relationships" name="Precio de venta" sheetId="2" state="visible" r:id="rId2"/>
    <sheet xmlns:r="http://schemas.openxmlformats.org/officeDocument/2006/relationships" name="Conversió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3" fontId="0" fillId="4" borderId="1" pivotButton="0" quotePrefix="0" xfId="0"/>
    <xf numFmtId="164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9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Utilidad y margen de cada producto</t>
        </is>
      </c>
    </row>
    <row r="2">
      <c r="A2" s="2" t="inlineStr">
        <is>
          <t>Gerencie.com. Precios sin IVA. El costo debe incluir todo lo necesario para tener el producto listo para vender.</t>
        </is>
      </c>
    </row>
    <row r="4" ht="32" customHeight="1">
      <c r="A4" s="3" t="inlineStr">
        <is>
          <t>Producto</t>
        </is>
      </c>
      <c r="B4" s="3" t="inlineStr">
        <is>
          <t>Costo</t>
        </is>
      </c>
      <c r="C4" s="3" t="inlineStr">
        <is>
          <t>Precio de venta</t>
        </is>
      </c>
      <c r="D4" s="3" t="inlineStr">
        <is>
          <t>Utilidad</t>
        </is>
      </c>
      <c r="E4" s="3" t="inlineStr">
        <is>
          <t>% sobre el costo (=D/B)</t>
        </is>
      </c>
      <c r="F4" s="3" t="inlineStr">
        <is>
          <t>% sobre el precio (=D/C)</t>
        </is>
      </c>
    </row>
    <row r="5">
      <c r="A5" s="4" t="inlineStr">
        <is>
          <t>Producto A</t>
        </is>
      </c>
      <c r="B5" s="5" t="n">
        <v>200</v>
      </c>
      <c r="C5" s="5" t="n">
        <v>240</v>
      </c>
      <c r="D5" s="6">
        <f>IF(C5="","",C5-B5)</f>
        <v/>
      </c>
      <c r="E5" s="7">
        <f>IF(OR(B5="",B5=0),"",D5/B5)</f>
        <v/>
      </c>
      <c r="F5" s="7">
        <f>IF(OR(C5="",C5=0),"",D5/C5)</f>
        <v/>
      </c>
    </row>
    <row r="6">
      <c r="A6" s="4" t="inlineStr">
        <is>
          <t>Producto B</t>
        </is>
      </c>
      <c r="B6" s="5" t="n">
        <v>40</v>
      </c>
      <c r="C6" s="5" t="n">
        <v>50</v>
      </c>
      <c r="D6" s="6">
        <f>IF(C6="","",C6-B6)</f>
        <v/>
      </c>
      <c r="E6" s="7">
        <f>IF(OR(B6="",B6=0),"",D6/B6)</f>
        <v/>
      </c>
      <c r="F6" s="7">
        <f>IF(OR(C6="",C6=0),"",D6/C6)</f>
        <v/>
      </c>
    </row>
    <row r="7">
      <c r="A7" s="4" t="inlineStr">
        <is>
          <t>Producto C</t>
        </is>
      </c>
      <c r="B7" s="5" t="n">
        <v>70000</v>
      </c>
      <c r="C7" s="5" t="n">
        <v>100000</v>
      </c>
      <c r="D7" s="6">
        <f>IF(C7="","",C7-B7)</f>
        <v/>
      </c>
      <c r="E7" s="7">
        <f>IF(OR(B7="",B7=0),"",D7/B7)</f>
        <v/>
      </c>
      <c r="F7" s="7">
        <f>IF(OR(C7="",C7=0),"",D7/C7)</f>
        <v/>
      </c>
    </row>
    <row r="8">
      <c r="A8" s="4" t="inlineStr">
        <is>
          <t>Producto D</t>
        </is>
      </c>
      <c r="B8" s="5" t="n">
        <v>18500</v>
      </c>
      <c r="C8" s="5" t="n">
        <v>25000</v>
      </c>
      <c r="D8" s="6">
        <f>IF(C8="","",C8-B8)</f>
        <v/>
      </c>
      <c r="E8" s="7">
        <f>IF(OR(B8="",B8=0),"",D8/B8)</f>
        <v/>
      </c>
      <c r="F8" s="7">
        <f>IF(OR(C8="",C8=0),"",D8/C8)</f>
        <v/>
      </c>
    </row>
    <row r="9">
      <c r="A9" s="4" t="inlineStr">
        <is>
          <t>Producto E</t>
        </is>
      </c>
      <c r="B9" s="5" t="n">
        <v>1200000</v>
      </c>
      <c r="C9" s="5" t="n">
        <v>1500000</v>
      </c>
      <c r="D9" s="6">
        <f>IF(C9="","",C9-B9)</f>
        <v/>
      </c>
      <c r="E9" s="7">
        <f>IF(OR(B9="",B9=0),"",D9/B9)</f>
        <v/>
      </c>
      <c r="F9" s="7">
        <f>IF(OR(C9="",C9=0),"",D9/C9)</f>
        <v/>
      </c>
    </row>
    <row r="10">
      <c r="A10" s="4" t="n"/>
      <c r="B10" s="5" t="n"/>
      <c r="C10" s="5" t="n"/>
      <c r="D10" s="6">
        <f>IF(C10="","",C10-B10)</f>
        <v/>
      </c>
      <c r="E10" s="7">
        <f>IF(OR(B10="",B10=0),"",D10/B10)</f>
        <v/>
      </c>
      <c r="F10" s="7">
        <f>IF(OR(C10="",C10=0),"",D10/C10)</f>
        <v/>
      </c>
    </row>
    <row r="11">
      <c r="A11" s="4" t="n"/>
      <c r="B11" s="5" t="n"/>
      <c r="C11" s="5" t="n"/>
      <c r="D11" s="6">
        <f>IF(C11="","",C11-B11)</f>
        <v/>
      </c>
      <c r="E11" s="7">
        <f>IF(OR(B11="",B11=0),"",D11/B11)</f>
        <v/>
      </c>
      <c r="F11" s="7">
        <f>IF(OR(C11="",C11=0),"",D11/C11)</f>
        <v/>
      </c>
    </row>
    <row r="12">
      <c r="A12" s="4" t="n"/>
      <c r="B12" s="5" t="n"/>
      <c r="C12" s="5" t="n"/>
      <c r="D12" s="6">
        <f>IF(C12="","",C12-B12)</f>
        <v/>
      </c>
      <c r="E12" s="7">
        <f>IF(OR(B12="",B12=0),"",D12/B12)</f>
        <v/>
      </c>
      <c r="F12" s="7">
        <f>IF(OR(C12="",C12=0),"",D12/C12)</f>
        <v/>
      </c>
    </row>
    <row r="13">
      <c r="A13" s="4" t="n"/>
      <c r="B13" s="5" t="n"/>
      <c r="C13" s="5" t="n"/>
      <c r="D13" s="6">
        <f>IF(C13="","",C13-B13)</f>
        <v/>
      </c>
      <c r="E13" s="7">
        <f>IF(OR(B13="",B13=0),"",D13/B13)</f>
        <v/>
      </c>
      <c r="F13" s="7">
        <f>IF(OR(C13="",C13=0),"",D13/C13)</f>
        <v/>
      </c>
    </row>
    <row r="14">
      <c r="A14" s="4" t="n"/>
      <c r="B14" s="5" t="n"/>
      <c r="C14" s="5" t="n"/>
      <c r="D14" s="6">
        <f>IF(C14="","",C14-B14)</f>
        <v/>
      </c>
      <c r="E14" s="7">
        <f>IF(OR(B14="",B14=0),"",D14/B14)</f>
        <v/>
      </c>
      <c r="F14" s="7">
        <f>IF(OR(C14="",C14=0),"",D14/C14)</f>
        <v/>
      </c>
    </row>
    <row r="16">
      <c r="A16" s="8" t="inlineStr">
        <is>
          <t>Celdas amarillas: datos que puede cambiar.</t>
        </is>
      </c>
    </row>
    <row r="17">
      <c r="A17" s="9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8" customWidth="1" min="4" max="4"/>
    <col width="14" customWidth="1" min="5" max="5"/>
    <col width="14" customWidth="1" min="6" max="6"/>
    <col width="20" customWidth="1" min="7" max="7"/>
    <col width="16" customWidth="1" min="8" max="8"/>
  </cols>
  <sheetData>
    <row r="1">
      <c r="A1" s="1" t="inlineStr">
        <is>
          <t>Precio de venta para obtener un margen</t>
        </is>
      </c>
    </row>
    <row r="2">
      <c r="A2" s="2" t="inlineStr">
        <is>
          <t>El mismo porcentaje da precios distintos según se aplique sobre el costo o sobre el precio.</t>
        </is>
      </c>
    </row>
    <row r="4" ht="60" customHeight="1">
      <c r="A4" s="3" t="inlineStr">
        <is>
          <t>Costo</t>
        </is>
      </c>
      <c r="B4" s="3" t="inlineStr">
        <is>
          <t>Porcentaje deseado</t>
        </is>
      </c>
      <c r="C4" s="3" t="inlineStr">
        <is>
          <t>Precio con % sobre el costo =A*(1+B)</t>
        </is>
      </c>
      <c r="D4" s="3" t="inlineStr">
        <is>
          <t>Precio con % sobre el precio =A/(1-B)</t>
        </is>
      </c>
      <c r="E4" s="3" t="inlineStr">
        <is>
          <t>Utilidad (sobre costo)</t>
        </is>
      </c>
      <c r="F4" s="3" t="inlineStr">
        <is>
          <t>Utilidad (sobre precio)</t>
        </is>
      </c>
      <c r="G4" s="3" t="inlineStr">
        <is>
          <t>IVA 19 % sobre el precio con margen sobre el precio</t>
        </is>
      </c>
      <c r="H4" s="3" t="inlineStr">
        <is>
          <t>Precio final con IVA</t>
        </is>
      </c>
    </row>
    <row r="5">
      <c r="A5" s="5" t="n">
        <v>100000</v>
      </c>
      <c r="B5" s="10" t="n">
        <v>0.3</v>
      </c>
      <c r="C5" s="6">
        <f>A5*(1+B5)</f>
        <v/>
      </c>
      <c r="D5" s="6">
        <f>A5/(1-B5)</f>
        <v/>
      </c>
      <c r="E5" s="6">
        <f>C5-A5</f>
        <v/>
      </c>
      <c r="F5" s="6">
        <f>D5-A5</f>
        <v/>
      </c>
      <c r="G5" s="6">
        <f>ROUND(D5*19%,0)</f>
        <v/>
      </c>
      <c r="H5" s="6">
        <f>D5+G5</f>
        <v/>
      </c>
    </row>
    <row r="6">
      <c r="A6" s="5" t="n">
        <v>100000</v>
      </c>
      <c r="B6" s="10" t="n">
        <v>0.2</v>
      </c>
      <c r="C6" s="6">
        <f>A6*(1+B6)</f>
        <v/>
      </c>
      <c r="D6" s="6">
        <f>A6/(1-B6)</f>
        <v/>
      </c>
      <c r="E6" s="6">
        <f>C6-A6</f>
        <v/>
      </c>
      <c r="F6" s="6">
        <f>D6-A6</f>
        <v/>
      </c>
      <c r="G6" s="6">
        <f>ROUND(D6*19%,0)</f>
        <v/>
      </c>
      <c r="H6" s="6">
        <f>D6+G6</f>
        <v/>
      </c>
    </row>
    <row r="7">
      <c r="A7" s="5" t="n">
        <v>70000</v>
      </c>
      <c r="B7" s="10" t="n">
        <v>0.3</v>
      </c>
      <c r="C7" s="6">
        <f>A7*(1+B7)</f>
        <v/>
      </c>
      <c r="D7" s="6">
        <f>A7/(1-B7)</f>
        <v/>
      </c>
      <c r="E7" s="6">
        <f>C7-A7</f>
        <v/>
      </c>
      <c r="F7" s="6">
        <f>D7-A7</f>
        <v/>
      </c>
      <c r="G7" s="6">
        <f>ROUND(D7*19%,0)</f>
        <v/>
      </c>
      <c r="H7" s="6">
        <f>D7+G7</f>
        <v/>
      </c>
    </row>
    <row r="8">
      <c r="A8" s="5" t="n">
        <v>18500</v>
      </c>
      <c r="B8" s="10" t="n">
        <v>0.35</v>
      </c>
      <c r="C8" s="6">
        <f>A8*(1+B8)</f>
        <v/>
      </c>
      <c r="D8" s="6">
        <f>A8/(1-B8)</f>
        <v/>
      </c>
      <c r="E8" s="6">
        <f>C8-A8</f>
        <v/>
      </c>
      <c r="F8" s="6">
        <f>D8-A8</f>
        <v/>
      </c>
      <c r="G8" s="6">
        <f>ROUND(D8*19%,0)</f>
        <v/>
      </c>
      <c r="H8" s="6">
        <f>D8+G8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26" customWidth="1" min="4" max="4"/>
  </cols>
  <sheetData>
    <row r="1">
      <c r="A1" s="1" t="inlineStr">
        <is>
          <t>Convertir un porcentaje sobre el costo en margen sobre el precio, y al revés</t>
        </is>
      </c>
    </row>
    <row r="4" ht="45" customHeight="1">
      <c r="A4" s="3" t="inlineStr">
        <is>
          <t>% sobre el costo</t>
        </is>
      </c>
      <c r="B4" s="3" t="inlineStr">
        <is>
          <t>Equivale a % sobre el precio =A/(1+A)</t>
        </is>
      </c>
      <c r="C4" s="3" t="inlineStr">
        <is>
          <t>% sobre el precio</t>
        </is>
      </c>
      <c r="D4" s="3" t="inlineStr">
        <is>
          <t>Equivale a % sobre el costo =C/(1-C)</t>
        </is>
      </c>
    </row>
    <row r="5">
      <c r="A5" s="10" t="n">
        <v>0.1</v>
      </c>
      <c r="B5" s="7">
        <f>A5/(1+A5)</f>
        <v/>
      </c>
      <c r="C5" s="10" t="n">
        <v>0.1</v>
      </c>
      <c r="D5" s="7">
        <f>C5/(1-C5)</f>
        <v/>
      </c>
    </row>
    <row r="6">
      <c r="A6" s="10" t="n">
        <v>0.2</v>
      </c>
      <c r="B6" s="7">
        <f>A6/(1+A6)</f>
        <v/>
      </c>
      <c r="C6" s="10" t="n">
        <v>0.2</v>
      </c>
      <c r="D6" s="7">
        <f>C6/(1-C6)</f>
        <v/>
      </c>
    </row>
    <row r="7">
      <c r="A7" s="10" t="n">
        <v>0.25</v>
      </c>
      <c r="B7" s="7">
        <f>A7/(1+A7)</f>
        <v/>
      </c>
      <c r="C7" s="10" t="n">
        <v>0.25</v>
      </c>
      <c r="D7" s="7">
        <f>C7/(1-C7)</f>
        <v/>
      </c>
    </row>
    <row r="8">
      <c r="A8" s="10" t="n">
        <v>0.3</v>
      </c>
      <c r="B8" s="7">
        <f>A8/(1+A8)</f>
        <v/>
      </c>
      <c r="C8" s="10" t="n">
        <v>0.3</v>
      </c>
      <c r="D8" s="7">
        <f>C8/(1-C8)</f>
        <v/>
      </c>
    </row>
    <row r="9">
      <c r="A9" s="10" t="n">
        <v>0.5</v>
      </c>
      <c r="B9" s="7">
        <f>A9/(1+A9)</f>
        <v/>
      </c>
      <c r="C9" s="10" t="n">
        <v>0.5</v>
      </c>
      <c r="D9" s="7">
        <f>C9/(1-C9)</f>
        <v/>
      </c>
    </row>
    <row r="10">
      <c r="A10" s="10" t="n">
        <v>1</v>
      </c>
      <c r="B10" s="7">
        <f>A10/(1+A10)</f>
        <v/>
      </c>
      <c r="C10" s="10" t="n">
        <v>0.6</v>
      </c>
      <c r="D10" s="7">
        <f>C10/(1-C10)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2026-10-13T11:39:49Z</dcterms:created>
  <dcterms:modified xmlns:dcterms="http://purl.org/dc/terms/" xmlns:xsi="http://www.w3.org/2001/XMLSchema-instance" xsi:type="dcterms:W3CDTF">2026-10-13T11:39:49Z</dcterms:modified>
</cp:coreProperties>
</file>