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20055" windowHeight="84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6" i="1" l="1"/>
  <c r="H10" i="1"/>
  <c r="J20" i="1"/>
  <c r="G20" i="1"/>
  <c r="H20" i="1" s="1"/>
  <c r="H18" i="1"/>
  <c r="G16" i="1"/>
  <c r="H16" i="1" s="1"/>
  <c r="J14" i="1"/>
  <c r="I14" i="1"/>
  <c r="I20" i="1" s="1"/>
  <c r="K20" i="1" s="1"/>
  <c r="E14" i="1"/>
  <c r="K14" i="1" s="1"/>
  <c r="J12" i="1"/>
  <c r="I12" i="1"/>
  <c r="E12" i="1"/>
  <c r="K12" i="1" s="1"/>
  <c r="J10" i="1"/>
  <c r="G8" i="1"/>
  <c r="F8" i="1"/>
  <c r="I6" i="1"/>
  <c r="I10" i="1" s="1"/>
  <c r="K4" i="1"/>
  <c r="H8" i="1" s="1"/>
  <c r="H23" i="1" s="1"/>
  <c r="J6" i="1"/>
  <c r="E6" i="1"/>
  <c r="K6" i="1" s="1"/>
  <c r="K10" i="1" l="1"/>
</calcChain>
</file>

<file path=xl/sharedStrings.xml><?xml version="1.0" encoding="utf-8"?>
<sst xmlns="http://schemas.openxmlformats.org/spreadsheetml/2006/main" count="21" uniqueCount="14">
  <si>
    <t>Entradas</t>
  </si>
  <si>
    <t>VU</t>
  </si>
  <si>
    <t>VT</t>
  </si>
  <si>
    <t>Salidas</t>
  </si>
  <si>
    <t>Q</t>
  </si>
  <si>
    <t>Saldo</t>
  </si>
  <si>
    <t>Fecha</t>
  </si>
  <si>
    <t>concepto</t>
  </si>
  <si>
    <t>Saldo inicial</t>
  </si>
  <si>
    <t>Compras</t>
  </si>
  <si>
    <t>Venta</t>
  </si>
  <si>
    <t>compras</t>
  </si>
  <si>
    <t>Ventas</t>
  </si>
  <si>
    <t>COSTO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</si>
</sst>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2" xfId="0" applyNumberFormat="1" applyBorder="1"/>
    <xf numFmtId="0" fontId="0" fillId="0" borderId="3" xfId="0" applyBorder="1"/>
    <xf numFmtId="0" fontId="0" fillId="0" borderId="2" xfId="0" applyBorder="1"/>
    <xf numFmtId="0" fontId="2" fillId="0" borderId="2" xfId="0" applyFont="1" applyBorder="1"/>
    <xf numFmtId="0" fontId="2" fillId="0" borderId="0" xfId="0" applyFont="1" applyBorder="1"/>
    <xf numFmtId="0" fontId="3" fillId="0" borderId="2" xfId="0" applyFont="1" applyBorder="1"/>
    <xf numFmtId="0" fontId="3" fillId="0" borderId="0" xfId="0" applyFont="1" applyBorder="1"/>
    <xf numFmtId="0" fontId="0" fillId="2" borderId="4" xfId="0" applyFill="1" applyBorder="1"/>
    <xf numFmtId="0" fontId="0" fillId="2" borderId="1" xfId="0" applyFill="1" applyBorder="1"/>
    <xf numFmtId="0" fontId="1" fillId="0" borderId="0" xfId="0" applyFont="1" applyBorder="1" applyAlignment="1">
      <alignment horizontal="center" vertical="center"/>
    </xf>
    <xf numFmtId="14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14" fontId="0" fillId="0" borderId="11" xfId="0" applyNumberFormat="1" applyBorder="1"/>
    <xf numFmtId="0" fontId="0" fillId="0" borderId="12" xfId="0" applyBorder="1"/>
    <xf numFmtId="0" fontId="0" fillId="0" borderId="11" xfId="0" applyBorder="1"/>
    <xf numFmtId="0" fontId="2" fillId="0" borderId="12" xfId="0" applyFont="1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29</xdr:row>
      <xdr:rowOff>95250</xdr:rowOff>
    </xdr:from>
    <xdr:to>
      <xdr:col>8</xdr:col>
      <xdr:colOff>19050</xdr:colOff>
      <xdr:row>44</xdr:row>
      <xdr:rowOff>19050</xdr:rowOff>
    </xdr:to>
    <xdr:sp macro="" textlink="">
      <xdr:nvSpPr>
        <xdr:cNvPr id="5" name="4 CuadroTexto"/>
        <xdr:cNvSpPr txBox="1"/>
      </xdr:nvSpPr>
      <xdr:spPr>
        <a:xfrm>
          <a:off x="295275" y="5638800"/>
          <a:ext cx="7000875" cy="27813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u="sng"/>
            <a:t>Explicación:</a:t>
          </a:r>
        </a:p>
        <a:p>
          <a:r>
            <a:rPr lang="es-PE" sz="1100">
              <a:solidFill>
                <a:schemeClr val="dk1"/>
              </a:solidFill>
              <a:latin typeface="+mn-lt"/>
              <a:ea typeface="+mn-ea"/>
              <a:cs typeface="+mn-cs"/>
            </a:rPr>
            <a:t>Se coloca el saldo inicial, que es de 1.000 unidades a $10.oo cada una. El 3 de enero se efectúa una compra de 500 unidades a $12.oo cada una. Esta información se coloca en la columna de entradas y se pasa a la columna de saldo. El 4 de enero se realiza una venta de 1.100 unidades. Entonces las primeras que entraron son las del inventario, que fueron 1.000 unidades a $10.oo cada una. Como estas unidades no alcanzan, se toman 100 unidades de las compradas el 3 de enero, a un costo de $12.oo cada una, completándose el total de unidades vendidas y quedando 400 unidades valorizadas al último costo, que es de $12.oo. Esta acción se repite cada vez que hay una venta.</a:t>
          </a:r>
        </a:p>
        <a:p>
          <a:endParaRPr lang="es-P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PE" sz="1100">
              <a:solidFill>
                <a:schemeClr val="dk1"/>
              </a:solidFill>
              <a:latin typeface="+mn-lt"/>
              <a:ea typeface="+mn-ea"/>
              <a:cs typeface="+mn-cs"/>
            </a:rPr>
            <a:t>Al realizar todas las transacciones, en el inventario quedan 300 unidades a un costo de $18.oo para un total de $5.400.oo. El costo de ventas es la sumatoria de las salidas del período, las cuales ascendieron a $ 28.600.oo</a:t>
          </a:r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ES" sz="1100" b="1" u="sng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23"/>
  <sheetViews>
    <sheetView showGridLines="0" tabSelected="1" workbookViewId="0">
      <selection activeCell="L14" sqref="L14"/>
    </sheetView>
  </sheetViews>
  <sheetFormatPr baseColWidth="10" defaultRowHeight="15" x14ac:dyDescent="0.25"/>
  <cols>
    <col min="1" max="2" width="18.85546875" customWidth="1"/>
    <col min="3" max="3" width="16.28515625" customWidth="1"/>
    <col min="4" max="4" width="9.42578125" customWidth="1"/>
  </cols>
  <sheetData>
    <row r="1" spans="1:11" x14ac:dyDescent="0.25">
      <c r="A1" s="16"/>
      <c r="B1" s="17"/>
      <c r="C1" s="34" t="s">
        <v>0</v>
      </c>
      <c r="D1" s="35"/>
      <c r="E1" s="36"/>
      <c r="F1" s="34" t="s">
        <v>3</v>
      </c>
      <c r="G1" s="35"/>
      <c r="H1" s="36"/>
      <c r="I1" s="34" t="s">
        <v>5</v>
      </c>
      <c r="J1" s="37"/>
      <c r="K1" s="38"/>
    </row>
    <row r="2" spans="1:11" ht="15.75" thickBot="1" x14ac:dyDescent="0.3">
      <c r="A2" s="30" t="s">
        <v>6</v>
      </c>
      <c r="B2" s="31" t="s">
        <v>7</v>
      </c>
      <c r="C2" s="32" t="s">
        <v>4</v>
      </c>
      <c r="D2" s="32" t="s">
        <v>1</v>
      </c>
      <c r="E2" s="32" t="s">
        <v>2</v>
      </c>
      <c r="F2" s="32" t="s">
        <v>4</v>
      </c>
      <c r="G2" s="32" t="s">
        <v>1</v>
      </c>
      <c r="H2" s="32" t="s">
        <v>2</v>
      </c>
      <c r="I2" s="32" t="s">
        <v>4</v>
      </c>
      <c r="J2" s="32" t="s">
        <v>1</v>
      </c>
      <c r="K2" s="33" t="s">
        <v>2</v>
      </c>
    </row>
    <row r="3" spans="1:11" x14ac:dyDescent="0.25">
      <c r="A3" s="18"/>
      <c r="B3" s="14"/>
      <c r="C3" s="3"/>
      <c r="D3" s="1"/>
      <c r="E3" s="4"/>
      <c r="F3" s="7"/>
      <c r="G3" s="1"/>
      <c r="H3" s="4"/>
      <c r="I3" s="3"/>
      <c r="J3" s="1"/>
      <c r="K3" s="19"/>
    </row>
    <row r="4" spans="1:11" x14ac:dyDescent="0.25">
      <c r="A4" s="20">
        <v>41276</v>
      </c>
      <c r="B4" s="15" t="s">
        <v>8</v>
      </c>
      <c r="C4" s="5"/>
      <c r="D4" s="2"/>
      <c r="E4" s="12"/>
      <c r="F4" s="7"/>
      <c r="G4" s="2"/>
      <c r="H4" s="12"/>
      <c r="I4" s="7">
        <v>1000</v>
      </c>
      <c r="J4" s="2">
        <v>10</v>
      </c>
      <c r="K4" s="21">
        <f>I4*J4</f>
        <v>10000</v>
      </c>
    </row>
    <row r="5" spans="1:11" x14ac:dyDescent="0.25">
      <c r="A5" s="22"/>
      <c r="B5" s="2"/>
      <c r="C5" s="7"/>
      <c r="D5" s="2"/>
      <c r="E5" s="6"/>
      <c r="F5" s="7"/>
      <c r="G5" s="2"/>
      <c r="H5" s="6"/>
      <c r="I5" s="7"/>
      <c r="J5" s="2"/>
      <c r="K5" s="21"/>
    </row>
    <row r="6" spans="1:11" x14ac:dyDescent="0.25">
      <c r="A6" s="20">
        <v>41277</v>
      </c>
      <c r="B6" s="2" t="s">
        <v>9</v>
      </c>
      <c r="C6" s="7">
        <v>500</v>
      </c>
      <c r="D6" s="2">
        <v>12</v>
      </c>
      <c r="E6" s="12">
        <f>C6*D6</f>
        <v>6000</v>
      </c>
      <c r="F6" s="7"/>
      <c r="G6" s="2"/>
      <c r="H6" s="12"/>
      <c r="I6" s="8">
        <f>C6</f>
        <v>500</v>
      </c>
      <c r="J6" s="9">
        <f>D6</f>
        <v>12</v>
      </c>
      <c r="K6" s="23">
        <f>E6</f>
        <v>6000</v>
      </c>
    </row>
    <row r="7" spans="1:11" x14ac:dyDescent="0.25">
      <c r="A7" s="22"/>
      <c r="B7" s="2"/>
      <c r="C7" s="7"/>
      <c r="D7" s="2"/>
      <c r="E7" s="6"/>
      <c r="F7" s="7"/>
      <c r="G7" s="2"/>
      <c r="H7" s="6"/>
      <c r="I7" s="7"/>
      <c r="J7" s="2"/>
      <c r="K7" s="21"/>
    </row>
    <row r="8" spans="1:11" x14ac:dyDescent="0.25">
      <c r="A8" s="20">
        <v>41278</v>
      </c>
      <c r="B8" s="2" t="s">
        <v>10</v>
      </c>
      <c r="C8" s="7"/>
      <c r="D8" s="2"/>
      <c r="E8" s="6"/>
      <c r="F8" s="2">
        <f>I4</f>
        <v>1000</v>
      </c>
      <c r="G8" s="2">
        <f t="shared" ref="G8:H8" si="0">J4</f>
        <v>10</v>
      </c>
      <c r="H8" s="12">
        <f t="shared" si="0"/>
        <v>10000</v>
      </c>
      <c r="I8" s="7"/>
      <c r="J8" s="2"/>
      <c r="K8" s="21"/>
    </row>
    <row r="9" spans="1:11" x14ac:dyDescent="0.25">
      <c r="A9" s="22"/>
      <c r="B9" s="2"/>
      <c r="C9" s="7"/>
      <c r="D9" s="2"/>
      <c r="E9" s="6"/>
      <c r="F9" s="7"/>
      <c r="G9" s="2"/>
      <c r="H9" s="6"/>
      <c r="I9" s="7"/>
      <c r="J9" s="2"/>
      <c r="K9" s="21"/>
    </row>
    <row r="10" spans="1:11" x14ac:dyDescent="0.25">
      <c r="A10" s="22"/>
      <c r="B10" s="2"/>
      <c r="C10" s="7"/>
      <c r="D10" s="2"/>
      <c r="E10" s="6"/>
      <c r="F10" s="7">
        <v>100</v>
      </c>
      <c r="G10" s="2">
        <v>12</v>
      </c>
      <c r="H10" s="12">
        <f>F10*G10</f>
        <v>1200</v>
      </c>
      <c r="I10" s="7">
        <f>I6-F10</f>
        <v>400</v>
      </c>
      <c r="J10" s="2">
        <f>J6</f>
        <v>12</v>
      </c>
      <c r="K10" s="21">
        <f>I10*J10</f>
        <v>4800</v>
      </c>
    </row>
    <row r="11" spans="1:11" x14ac:dyDescent="0.25">
      <c r="A11" s="22"/>
      <c r="B11" s="2"/>
      <c r="C11" s="7"/>
      <c r="D11" s="2"/>
      <c r="E11" s="6"/>
      <c r="F11" s="7"/>
      <c r="G11" s="2"/>
      <c r="H11" s="6"/>
      <c r="I11" s="7"/>
      <c r="J11" s="2"/>
      <c r="K11" s="21"/>
    </row>
    <row r="12" spans="1:11" x14ac:dyDescent="0.25">
      <c r="A12" s="20">
        <v>41289</v>
      </c>
      <c r="B12" s="2" t="s">
        <v>9</v>
      </c>
      <c r="C12" s="7">
        <v>600</v>
      </c>
      <c r="D12" s="2">
        <v>15</v>
      </c>
      <c r="E12" s="12">
        <f>C12*D12</f>
        <v>9000</v>
      </c>
      <c r="F12" s="7"/>
      <c r="G12" s="2"/>
      <c r="H12" s="12"/>
      <c r="I12" s="2">
        <f>C12</f>
        <v>600</v>
      </c>
      <c r="J12" s="2">
        <f t="shared" ref="J12:K12" si="1">D12</f>
        <v>15</v>
      </c>
      <c r="K12" s="21">
        <f t="shared" si="1"/>
        <v>9000</v>
      </c>
    </row>
    <row r="13" spans="1:11" x14ac:dyDescent="0.25">
      <c r="A13" s="22"/>
      <c r="B13" s="2"/>
      <c r="C13" s="7"/>
      <c r="D13" s="2"/>
      <c r="E13" s="6"/>
      <c r="F13" s="7"/>
      <c r="G13" s="2"/>
      <c r="H13" s="6"/>
      <c r="I13" s="7"/>
      <c r="J13" s="2"/>
      <c r="K13" s="21"/>
    </row>
    <row r="14" spans="1:11" x14ac:dyDescent="0.25">
      <c r="A14" s="20">
        <v>41302</v>
      </c>
      <c r="B14" s="2" t="s">
        <v>11</v>
      </c>
      <c r="C14" s="7">
        <v>500</v>
      </c>
      <c r="D14" s="2">
        <v>18</v>
      </c>
      <c r="E14" s="12">
        <f>C14*D14</f>
        <v>9000</v>
      </c>
      <c r="F14" s="7"/>
      <c r="G14" s="2"/>
      <c r="H14" s="12"/>
      <c r="I14" s="8">
        <f>C14</f>
        <v>500</v>
      </c>
      <c r="J14" s="9">
        <f>D14</f>
        <v>18</v>
      </c>
      <c r="K14" s="23">
        <f>E14</f>
        <v>9000</v>
      </c>
    </row>
    <row r="15" spans="1:11" x14ac:dyDescent="0.25">
      <c r="A15" s="22"/>
      <c r="B15" s="2"/>
      <c r="C15" s="7"/>
      <c r="D15" s="2"/>
      <c r="E15" s="6"/>
      <c r="F15" s="7"/>
      <c r="G15" s="2"/>
      <c r="H15" s="6"/>
      <c r="I15" s="7"/>
      <c r="J15" s="2"/>
      <c r="K15" s="21"/>
    </row>
    <row r="16" spans="1:11" x14ac:dyDescent="0.25">
      <c r="A16" s="20">
        <v>41305</v>
      </c>
      <c r="B16" s="2" t="s">
        <v>12</v>
      </c>
      <c r="C16" s="7"/>
      <c r="D16" s="2"/>
      <c r="E16" s="6"/>
      <c r="F16" s="7">
        <f>I10</f>
        <v>400</v>
      </c>
      <c r="G16" s="2">
        <f>J10</f>
        <v>12</v>
      </c>
      <c r="H16" s="6">
        <f>F16*G16</f>
        <v>4800</v>
      </c>
      <c r="I16" s="7"/>
      <c r="J16" s="2"/>
      <c r="K16" s="21"/>
    </row>
    <row r="17" spans="1:11" x14ac:dyDescent="0.25">
      <c r="A17" s="22"/>
      <c r="B17" s="2"/>
      <c r="C17" s="7"/>
      <c r="D17" s="2"/>
      <c r="E17" s="6"/>
      <c r="F17" s="7"/>
      <c r="G17" s="2"/>
      <c r="H17" s="6"/>
      <c r="I17" s="7"/>
      <c r="J17" s="2"/>
      <c r="K17" s="21"/>
    </row>
    <row r="18" spans="1:11" x14ac:dyDescent="0.25">
      <c r="A18" s="22"/>
      <c r="B18" s="2"/>
      <c r="C18" s="7"/>
      <c r="D18" s="2"/>
      <c r="E18" s="6"/>
      <c r="F18" s="7">
        <v>600</v>
      </c>
      <c r="G18" s="2">
        <v>15</v>
      </c>
      <c r="H18" s="6">
        <f>F18*G18</f>
        <v>9000</v>
      </c>
      <c r="I18" s="7"/>
      <c r="J18" s="2"/>
      <c r="K18" s="21"/>
    </row>
    <row r="19" spans="1:11" x14ac:dyDescent="0.25">
      <c r="A19" s="22"/>
      <c r="B19" s="2"/>
      <c r="C19" s="7"/>
      <c r="D19" s="2"/>
      <c r="E19" s="6"/>
      <c r="F19" s="7"/>
      <c r="G19" s="2"/>
      <c r="H19" s="6"/>
      <c r="I19" s="7"/>
      <c r="J19" s="2"/>
      <c r="K19" s="21"/>
    </row>
    <row r="20" spans="1:11" x14ac:dyDescent="0.25">
      <c r="A20" s="22"/>
      <c r="B20" s="2"/>
      <c r="C20" s="7"/>
      <c r="D20" s="2"/>
      <c r="E20" s="6"/>
      <c r="F20" s="7">
        <v>200</v>
      </c>
      <c r="G20" s="2">
        <f>J14</f>
        <v>18</v>
      </c>
      <c r="H20" s="6">
        <f>F20*G20</f>
        <v>3600</v>
      </c>
      <c r="I20" s="10">
        <f>I14-F20</f>
        <v>300</v>
      </c>
      <c r="J20" s="11">
        <f>J14</f>
        <v>18</v>
      </c>
      <c r="K20" s="24">
        <f>I20*J20</f>
        <v>5400</v>
      </c>
    </row>
    <row r="21" spans="1:11" ht="15.75" thickBot="1" x14ac:dyDescent="0.3">
      <c r="A21" s="25"/>
      <c r="B21" s="26"/>
      <c r="C21" s="27"/>
      <c r="D21" s="26"/>
      <c r="E21" s="28"/>
      <c r="F21" s="27"/>
      <c r="G21" s="26"/>
      <c r="H21" s="28"/>
      <c r="I21" s="27"/>
      <c r="J21" s="26"/>
      <c r="K21" s="29"/>
    </row>
    <row r="23" spans="1:11" x14ac:dyDescent="0.25">
      <c r="F23" s="39" t="s">
        <v>13</v>
      </c>
      <c r="G23" s="40"/>
      <c r="H23" s="13">
        <f>SUM(H4:H20)</f>
        <v>28600</v>
      </c>
    </row>
  </sheetData>
  <mergeCells count="4">
    <mergeCell ref="F1:H1"/>
    <mergeCell ref="I1:K1"/>
    <mergeCell ref="C1:E1"/>
    <mergeCell ref="F23:G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Jander</dc:creator>
  <cp:lastModifiedBy>SB</cp:lastModifiedBy>
  <dcterms:created xsi:type="dcterms:W3CDTF">2013-04-02T15:47:02Z</dcterms:created>
  <dcterms:modified xsi:type="dcterms:W3CDTF">2013-08-01T16:21:28Z</dcterms:modified>
</cp:coreProperties>
</file>