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centajes" sheetId="1" state="visible" r:id="rId1"/>
    <sheet xmlns:r="http://schemas.openxmlformats.org/officeDocument/2006/relationships" name="Participa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3" fontId="0" fillId="3" borderId="1" pivotButton="0" quotePrefix="0" xfId="0"/>
    <xf numFmtId="9" fontId="0" fillId="3" borderId="1" pivotButton="0" quotePrefix="0" xfId="0"/>
    <xf numFmtId="4" fontId="0" fillId="4" borderId="1" pivotButton="0" quotePrefix="0" xfId="0"/>
    <xf numFmtId="10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3" borderId="1" pivotButton="0" quotePrefix="0" xfId="0"/>
    <xf numFmtId="164" fontId="0" fillId="4" borderId="1" pivotButton="0" quotePrefix="0" xfId="0"/>
    <xf numFmtId="3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6" customWidth="1" min="4" max="4"/>
    <col width="26" customWidth="1" min="5" max="5"/>
  </cols>
  <sheetData>
    <row r="1">
      <c r="A1" s="1" t="inlineStr">
        <is>
          <t>Fórmulas para sacar porcentajes</t>
        </is>
      </c>
    </row>
    <row r="2">
      <c r="A2" s="2" t="inlineStr">
        <is>
          <t>Gerencie.com. Cambie los valores amarillos.</t>
        </is>
      </c>
    </row>
    <row r="4">
      <c r="A4" s="3" t="inlineStr">
        <is>
          <t>Cálculo</t>
        </is>
      </c>
      <c r="B4" s="3" t="inlineStr">
        <is>
          <t>Valor A</t>
        </is>
      </c>
      <c r="C4" s="3" t="inlineStr">
        <is>
          <t>Valor B</t>
        </is>
      </c>
      <c r="D4" s="3" t="inlineStr">
        <is>
          <t>Resultado</t>
        </is>
      </c>
      <c r="E4" s="3" t="inlineStr">
        <is>
          <t>Fórmula</t>
        </is>
      </c>
    </row>
    <row r="5">
      <c r="A5" s="4" t="inlineStr">
        <is>
          <t>El 25 % de 870</t>
        </is>
      </c>
      <c r="B5" s="5" t="n">
        <v>870</v>
      </c>
      <c r="C5" s="6" t="n">
        <v>0.25</v>
      </c>
      <c r="D5" s="7">
        <f>B5*C5</f>
        <v/>
      </c>
      <c r="E5" s="4" t="inlineStr">
        <is>
          <t>=A*B</t>
        </is>
      </c>
    </row>
    <row r="6">
      <c r="A6" s="4" t="inlineStr">
        <is>
          <t>¿De qué valor es 8.750 el 17 %?</t>
        </is>
      </c>
      <c r="B6" s="5" t="n">
        <v>8750</v>
      </c>
      <c r="C6" s="6" t="n">
        <v>0.17</v>
      </c>
      <c r="D6" s="7">
        <f>B6/C6</f>
        <v/>
      </c>
      <c r="E6" s="4" t="inlineStr">
        <is>
          <t>=A/B</t>
        </is>
      </c>
    </row>
    <row r="7">
      <c r="A7" s="4" t="inlineStr">
        <is>
          <t>¿Qué porcentaje es 450 de 8.900?</t>
        </is>
      </c>
      <c r="B7" s="5" t="n">
        <v>450</v>
      </c>
      <c r="C7" s="5" t="n">
        <v>8900</v>
      </c>
      <c r="D7" s="8">
        <f>B7/C7</f>
        <v/>
      </c>
      <c r="E7" s="4" t="inlineStr">
        <is>
          <t>=A/B (formato %)</t>
        </is>
      </c>
    </row>
    <row r="8">
      <c r="A8" s="4" t="inlineStr">
        <is>
          <t>Variación de 150.000 a 215.000</t>
        </is>
      </c>
      <c r="B8" s="5" t="n">
        <v>150000</v>
      </c>
      <c r="C8" s="5" t="n">
        <v>215000</v>
      </c>
      <c r="D8" s="8">
        <f>(C8-B8)/B8</f>
        <v/>
      </c>
      <c r="E8" s="4" t="inlineStr">
        <is>
          <t>=(nuevo-anterior)/anterior</t>
        </is>
      </c>
    </row>
    <row r="9">
      <c r="A9" s="4" t="inlineStr">
        <is>
          <t>Aumentar 100.000 en un 15 %</t>
        </is>
      </c>
      <c r="B9" s="5" t="n">
        <v>100000</v>
      </c>
      <c r="C9" s="6" t="n">
        <v>0.15</v>
      </c>
      <c r="D9" s="7">
        <f>B9*(1+C9)</f>
        <v/>
      </c>
      <c r="E9" s="4" t="inlineStr">
        <is>
          <t>=A*(1+B)</t>
        </is>
      </c>
    </row>
    <row r="10">
      <c r="A10" s="4" t="inlineStr">
        <is>
          <t>Descontar el 18 % a 100.000</t>
        </is>
      </c>
      <c r="B10" s="5" t="n">
        <v>100000</v>
      </c>
      <c r="C10" s="6" t="n">
        <v>0.18</v>
      </c>
      <c r="D10" s="7">
        <f>B10*(1-C10)</f>
        <v/>
      </c>
      <c r="E10" s="4" t="inlineStr">
        <is>
          <t>=A*(1-B)</t>
        </is>
      </c>
    </row>
    <row r="11">
      <c r="A11" s="4" t="inlineStr">
        <is>
          <t>Valor antes de un aumento del 12 % (hoy 87.500)</t>
        </is>
      </c>
      <c r="B11" s="5" t="n">
        <v>87500</v>
      </c>
      <c r="C11" s="6" t="n">
        <v>0.12</v>
      </c>
      <c r="D11" s="7">
        <f>B11/(1+C11)</f>
        <v/>
      </c>
      <c r="E11" s="4" t="inlineStr">
        <is>
          <t>=A/(1+B)</t>
        </is>
      </c>
    </row>
    <row r="12">
      <c r="A12" s="4" t="inlineStr">
        <is>
          <t>Valor antes de un descuento del 25 % (hoy 37.000)</t>
        </is>
      </c>
      <c r="B12" s="5" t="n">
        <v>37000</v>
      </c>
      <c r="C12" s="6" t="n">
        <v>0.25</v>
      </c>
      <c r="D12" s="7">
        <f>B12/(1-C12)</f>
        <v/>
      </c>
      <c r="E12" s="4" t="inlineStr">
        <is>
          <t>=A/(1-B)</t>
        </is>
      </c>
    </row>
    <row r="13">
      <c r="A13" s="4" t="inlineStr">
        <is>
          <t>Base sin IVA de un precio de 119.000 con IVA del 19 %</t>
        </is>
      </c>
      <c r="B13" s="5" t="n">
        <v>119000</v>
      </c>
      <c r="C13" s="6" t="n">
        <v>0.19</v>
      </c>
      <c r="D13" s="7">
        <f>B13/(1+C13)</f>
        <v/>
      </c>
      <c r="E13" s="4" t="inlineStr">
        <is>
          <t>=A/(1+B)</t>
        </is>
      </c>
    </row>
    <row r="14">
      <c r="A14" s="4" t="inlineStr">
        <is>
          <t>Dos descuentos sucesivos del 10 % y 20 % sobre 100.000</t>
        </is>
      </c>
      <c r="B14" s="5" t="n">
        <v>100000</v>
      </c>
      <c r="C14" s="5" t="n"/>
      <c r="D14" s="7">
        <f>B14*(1-10%)*(1-20%)</f>
        <v/>
      </c>
      <c r="E14" s="4" t="inlineStr">
        <is>
          <t>=A*(1-10%)*(1-20%)</t>
        </is>
      </c>
    </row>
    <row r="16">
      <c r="A16" s="9" t="inlineStr">
        <is>
          <t>Celdas amarillas: datos que puede cambiar.</t>
        </is>
      </c>
    </row>
    <row r="17">
      <c r="A17" s="10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</cols>
  <sheetData>
    <row r="1">
      <c r="A1" s="1" t="inlineStr">
        <is>
          <t>Porcentaje de cada valor sobre el total</t>
        </is>
      </c>
    </row>
    <row r="2">
      <c r="A2" s="2" t="inlineStr">
        <is>
          <t>Referencia absoluta al total: =B5/$B$10</t>
        </is>
      </c>
    </row>
    <row r="4">
      <c r="A4" s="3" t="inlineStr">
        <is>
          <t>Vendedor</t>
        </is>
      </c>
      <c r="B4" s="3" t="inlineStr">
        <is>
          <t>Ventas</t>
        </is>
      </c>
      <c r="C4" s="3" t="inlineStr">
        <is>
          <t>% del total</t>
        </is>
      </c>
    </row>
    <row r="5">
      <c r="A5" s="11" t="inlineStr">
        <is>
          <t>Ana</t>
        </is>
      </c>
      <c r="B5" s="5" t="n">
        <v>4500000</v>
      </c>
      <c r="C5" s="12">
        <f>B5/$B$10</f>
        <v/>
      </c>
    </row>
    <row r="6">
      <c r="A6" s="11" t="inlineStr">
        <is>
          <t>Luis</t>
        </is>
      </c>
      <c r="B6" s="5" t="n">
        <v>3200000</v>
      </c>
      <c r="C6" s="12">
        <f>B6/$B$10</f>
        <v/>
      </c>
    </row>
    <row r="7">
      <c r="A7" s="11" t="inlineStr">
        <is>
          <t>Marta</t>
        </is>
      </c>
      <c r="B7" s="5" t="n">
        <v>5100000</v>
      </c>
      <c r="C7" s="12">
        <f>B7/$B$10</f>
        <v/>
      </c>
    </row>
    <row r="8">
      <c r="A8" s="11" t="inlineStr">
        <is>
          <t>Pedro</t>
        </is>
      </c>
      <c r="B8" s="5" t="n">
        <v>2200000</v>
      </c>
      <c r="C8" s="12">
        <f>B8/$B$10</f>
        <v/>
      </c>
    </row>
    <row r="9">
      <c r="A9" s="11" t="inlineStr">
        <is>
          <t>Sofía</t>
        </is>
      </c>
      <c r="B9" s="5" t="n">
        <v>5000000</v>
      </c>
      <c r="C9" s="12">
        <f>B9/$B$10</f>
        <v/>
      </c>
    </row>
    <row r="10">
      <c r="A10" s="4" t="inlineStr">
        <is>
          <t>Total</t>
        </is>
      </c>
      <c r="B10" s="13">
        <f>SUM(B5:B9)</f>
        <v/>
      </c>
      <c r="C10" s="12">
        <f>SUM(C5:C9)</f>
        <v/>
      </c>
    </row>
    <row r="12">
      <c r="A12" s="14" t="inlineStr">
        <is>
          <t>Cumplimiento de meta</t>
        </is>
      </c>
    </row>
    <row r="13">
      <c r="A13" s="4" t="inlineStr">
        <is>
          <t>Meta</t>
        </is>
      </c>
      <c r="B13" s="5" t="n">
        <v>18000000</v>
      </c>
    </row>
    <row r="14">
      <c r="A14" s="4" t="inlineStr">
        <is>
          <t>Cumplimiento =B10/B13</t>
        </is>
      </c>
      <c r="C14" s="12">
        <f>B10/B13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2026-10-13T12:02:47Z</dcterms:created>
  <dcterms:modified xmlns:dcterms="http://purl.org/dc/terms/" xmlns:xsi="http://www.w3.org/2001/XMLSchema-instance" xsi:type="dcterms:W3CDTF">2026-10-13T12:02:47Z</dcterms:modified>
</cp:coreProperties>
</file>