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Promedios con fó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  <color rgb="001F3864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3" fontId="0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Nomina" displayName="Nomina" ref="A4:G44" headerRowCount="1">
  <autoFilter ref="A4:G44"/>
  <tableColumns count="7">
    <tableColumn id="1" name="Trabajador"/>
    <tableColumn id="2" name="Área"/>
    <tableColumn id="3" name="Ciudad"/>
    <tableColumn id="4" name="Cargo"/>
    <tableColumn id="5" name="Género"/>
    <tableColumn id="6" name="Edad"/>
    <tableColumn id="7" name="Salari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4" customWidth="1" min="4" max="4"/>
    <col width="8" customWidth="1" min="5" max="5"/>
    <col width="8" customWidth="1" min="6" max="6"/>
    <col width="14" customWidth="1" min="7" max="7"/>
  </cols>
  <sheetData>
    <row r="1">
      <c r="A1" s="1" t="inlineStr">
        <is>
          <t>Base para practicar tablas dinámicas</t>
        </is>
      </c>
    </row>
    <row r="2">
      <c r="A2" s="2" t="inlineStr">
        <is>
          <t>Gerencie.com. Seleccione una celda de la tabla y vaya a Insertar &gt; Tabla dinámica. Datos ficticios.</t>
        </is>
      </c>
    </row>
    <row r="4">
      <c r="A4" t="inlineStr">
        <is>
          <t>Trabajador</t>
        </is>
      </c>
      <c r="B4" t="inlineStr">
        <is>
          <t>Área</t>
        </is>
      </c>
      <c r="C4" t="inlineStr">
        <is>
          <t>Ciudad</t>
        </is>
      </c>
      <c r="D4" t="inlineStr">
        <is>
          <t>Cargo</t>
        </is>
      </c>
      <c r="E4" t="inlineStr">
        <is>
          <t>Género</t>
        </is>
      </c>
      <c r="F4" t="inlineStr">
        <is>
          <t>Edad</t>
        </is>
      </c>
      <c r="G4" t="inlineStr">
        <is>
          <t>Salario</t>
        </is>
      </c>
    </row>
    <row r="5">
      <c r="A5" t="inlineStr">
        <is>
          <t>Trabajador 01</t>
        </is>
      </c>
      <c r="B5" t="inlineStr">
        <is>
          <t>Ventas</t>
        </is>
      </c>
      <c r="C5" t="inlineStr">
        <is>
          <t>Medellín</t>
        </is>
      </c>
      <c r="D5" t="inlineStr">
        <is>
          <t>Supervisor</t>
        </is>
      </c>
      <c r="E5" t="inlineStr">
        <is>
          <t>F</t>
        </is>
      </c>
      <c r="F5" t="n">
        <v>30</v>
      </c>
      <c r="G5" s="3" t="n">
        <v>3963000</v>
      </c>
    </row>
    <row r="6">
      <c r="A6" t="inlineStr">
        <is>
          <t>Trabajador 02</t>
        </is>
      </c>
      <c r="B6" t="inlineStr">
        <is>
          <t>Ventas</t>
        </is>
      </c>
      <c r="C6" t="inlineStr">
        <is>
          <t>Bogotá</t>
        </is>
      </c>
      <c r="D6" t="inlineStr">
        <is>
          <t>Asesor</t>
        </is>
      </c>
      <c r="E6" t="inlineStr">
        <is>
          <t>M</t>
        </is>
      </c>
      <c r="F6" t="n">
        <v>38</v>
      </c>
      <c r="G6" s="3" t="n">
        <v>1967000</v>
      </c>
    </row>
    <row r="7">
      <c r="A7" t="inlineStr">
        <is>
          <t>Trabajador 03</t>
        </is>
      </c>
      <c r="B7" t="inlineStr">
        <is>
          <t>Producción</t>
        </is>
      </c>
      <c r="C7" t="inlineStr">
        <is>
          <t>Cali</t>
        </is>
      </c>
      <c r="D7" t="inlineStr">
        <is>
          <t>Operario</t>
        </is>
      </c>
      <c r="E7" t="inlineStr">
        <is>
          <t>M</t>
        </is>
      </c>
      <c r="F7" t="n">
        <v>47</v>
      </c>
      <c r="G7" s="3" t="n">
        <v>2094000</v>
      </c>
    </row>
    <row r="8">
      <c r="A8" t="inlineStr">
        <is>
          <t>Trabajador 04</t>
        </is>
      </c>
      <c r="B8" t="inlineStr">
        <is>
          <t>Producción</t>
        </is>
      </c>
      <c r="C8" t="inlineStr">
        <is>
          <t>Cali</t>
        </is>
      </c>
      <c r="D8" t="inlineStr">
        <is>
          <t>Operario</t>
        </is>
      </c>
      <c r="E8" t="inlineStr">
        <is>
          <t>F</t>
        </is>
      </c>
      <c r="F8" t="n">
        <v>52</v>
      </c>
      <c r="G8" s="3" t="n">
        <v>1828000</v>
      </c>
    </row>
    <row r="9">
      <c r="A9" t="inlineStr">
        <is>
          <t>Trabajador 05</t>
        </is>
      </c>
      <c r="B9" t="inlineStr">
        <is>
          <t>Administración</t>
        </is>
      </c>
      <c r="C9" t="inlineStr">
        <is>
          <t>Bogotá</t>
        </is>
      </c>
      <c r="D9" t="inlineStr">
        <is>
          <t>Auxiliar</t>
        </is>
      </c>
      <c r="E9" t="inlineStr">
        <is>
          <t>F</t>
        </is>
      </c>
      <c r="F9" t="n">
        <v>48</v>
      </c>
      <c r="G9" s="3" t="n">
        <v>1947000</v>
      </c>
    </row>
    <row r="10">
      <c r="A10" t="inlineStr">
        <is>
          <t>Trabajador 06</t>
        </is>
      </c>
      <c r="B10" t="inlineStr">
        <is>
          <t>Producción</t>
        </is>
      </c>
      <c r="C10" t="inlineStr">
        <is>
          <t>Cali</t>
        </is>
      </c>
      <c r="D10" t="inlineStr">
        <is>
          <t>Operario</t>
        </is>
      </c>
      <c r="E10" t="inlineStr">
        <is>
          <t>F</t>
        </is>
      </c>
      <c r="F10" t="n">
        <v>59</v>
      </c>
      <c r="G10" s="3" t="n">
        <v>1932000</v>
      </c>
    </row>
    <row r="11">
      <c r="A11" t="inlineStr">
        <is>
          <t>Trabajador 07</t>
        </is>
      </c>
      <c r="B11" t="inlineStr">
        <is>
          <t>Administración</t>
        </is>
      </c>
      <c r="C11" t="inlineStr">
        <is>
          <t>Bogotá</t>
        </is>
      </c>
      <c r="D11" t="inlineStr">
        <is>
          <t>Coordinador</t>
        </is>
      </c>
      <c r="E11" t="inlineStr">
        <is>
          <t>M</t>
        </is>
      </c>
      <c r="F11" t="n">
        <v>60</v>
      </c>
      <c r="G11" s="3" t="n">
        <v>4492000</v>
      </c>
    </row>
    <row r="12">
      <c r="A12" t="inlineStr">
        <is>
          <t>Trabajador 08</t>
        </is>
      </c>
      <c r="B12" t="inlineStr">
        <is>
          <t>Producción</t>
        </is>
      </c>
      <c r="C12" t="inlineStr">
        <is>
          <t>Cali</t>
        </is>
      </c>
      <c r="D12" t="inlineStr">
        <is>
          <t>Operario</t>
        </is>
      </c>
      <c r="E12" t="inlineStr">
        <is>
          <t>M</t>
        </is>
      </c>
      <c r="F12" t="n">
        <v>39</v>
      </c>
      <c r="G12" s="3" t="n">
        <v>2141000</v>
      </c>
    </row>
    <row r="13">
      <c r="A13" t="inlineStr">
        <is>
          <t>Trabajador 09</t>
        </is>
      </c>
      <c r="B13" t="inlineStr">
        <is>
          <t>Producción</t>
        </is>
      </c>
      <c r="C13" t="inlineStr">
        <is>
          <t>Bogotá</t>
        </is>
      </c>
      <c r="D13" t="inlineStr">
        <is>
          <t>Supervisor</t>
        </is>
      </c>
      <c r="E13" t="inlineStr">
        <is>
          <t>F</t>
        </is>
      </c>
      <c r="F13" t="n">
        <v>55</v>
      </c>
      <c r="G13" s="3" t="n">
        <v>3932000</v>
      </c>
    </row>
    <row r="14">
      <c r="A14" t="inlineStr">
        <is>
          <t>Trabajador 10</t>
        </is>
      </c>
      <c r="B14" t="inlineStr">
        <is>
          <t>Ventas</t>
        </is>
      </c>
      <c r="C14" t="inlineStr">
        <is>
          <t>Medellín</t>
        </is>
      </c>
      <c r="D14" t="inlineStr">
        <is>
          <t>Asesor</t>
        </is>
      </c>
      <c r="E14" t="inlineStr">
        <is>
          <t>M</t>
        </is>
      </c>
      <c r="F14" t="n">
        <v>23</v>
      </c>
      <c r="G14" s="3" t="n">
        <v>2355000</v>
      </c>
    </row>
    <row r="15">
      <c r="A15" t="inlineStr">
        <is>
          <t>Trabajador 11</t>
        </is>
      </c>
      <c r="B15" t="inlineStr">
        <is>
          <t>Producción</t>
        </is>
      </c>
      <c r="C15" t="inlineStr">
        <is>
          <t>Bogotá</t>
        </is>
      </c>
      <c r="D15" t="inlineStr">
        <is>
          <t>Operario</t>
        </is>
      </c>
      <c r="E15" t="inlineStr">
        <is>
          <t>F</t>
        </is>
      </c>
      <c r="F15" t="n">
        <v>22</v>
      </c>
      <c r="G15" s="3" t="n">
        <v>2011000</v>
      </c>
    </row>
    <row r="16">
      <c r="A16" t="inlineStr">
        <is>
          <t>Trabajador 12</t>
        </is>
      </c>
      <c r="B16" t="inlineStr">
        <is>
          <t>Producción</t>
        </is>
      </c>
      <c r="C16" t="inlineStr">
        <is>
          <t>Medellín</t>
        </is>
      </c>
      <c r="D16" t="inlineStr">
        <is>
          <t>Supervisor</t>
        </is>
      </c>
      <c r="E16" t="inlineStr">
        <is>
          <t>F</t>
        </is>
      </c>
      <c r="F16" t="n">
        <v>55</v>
      </c>
      <c r="G16" s="3" t="n">
        <v>3819000</v>
      </c>
    </row>
    <row r="17">
      <c r="A17" t="inlineStr">
        <is>
          <t>Trabajador 13</t>
        </is>
      </c>
      <c r="B17" t="inlineStr">
        <is>
          <t>Producción</t>
        </is>
      </c>
      <c r="C17" t="inlineStr">
        <is>
          <t>Medellín</t>
        </is>
      </c>
      <c r="D17" t="inlineStr">
        <is>
          <t>Supervisor</t>
        </is>
      </c>
      <c r="E17" t="inlineStr">
        <is>
          <t>F</t>
        </is>
      </c>
      <c r="F17" t="n">
        <v>38</v>
      </c>
      <c r="G17" s="3" t="n">
        <v>3574000</v>
      </c>
    </row>
    <row r="18">
      <c r="A18" t="inlineStr">
        <is>
          <t>Trabajador 14</t>
        </is>
      </c>
      <c r="B18" t="inlineStr">
        <is>
          <t>Ventas</t>
        </is>
      </c>
      <c r="C18" t="inlineStr">
        <is>
          <t>Bogotá</t>
        </is>
      </c>
      <c r="D18" t="inlineStr">
        <is>
          <t>Asesor</t>
        </is>
      </c>
      <c r="E18" t="inlineStr">
        <is>
          <t>F</t>
        </is>
      </c>
      <c r="F18" t="n">
        <v>25</v>
      </c>
      <c r="G18" s="3" t="n">
        <v>1905000</v>
      </c>
    </row>
    <row r="19">
      <c r="A19" t="inlineStr">
        <is>
          <t>Trabajador 15</t>
        </is>
      </c>
      <c r="B19" t="inlineStr">
        <is>
          <t>Ventas</t>
        </is>
      </c>
      <c r="C19" t="inlineStr">
        <is>
          <t>Bogotá</t>
        </is>
      </c>
      <c r="D19" t="inlineStr">
        <is>
          <t>Supervisor</t>
        </is>
      </c>
      <c r="E19" t="inlineStr">
        <is>
          <t>F</t>
        </is>
      </c>
      <c r="F19" t="n">
        <v>47</v>
      </c>
      <c r="G19" s="3" t="n">
        <v>3720000</v>
      </c>
    </row>
    <row r="20">
      <c r="A20" t="inlineStr">
        <is>
          <t>Trabajador 16</t>
        </is>
      </c>
      <c r="B20" t="inlineStr">
        <is>
          <t>Producción</t>
        </is>
      </c>
      <c r="C20" t="inlineStr">
        <is>
          <t>Medellín</t>
        </is>
      </c>
      <c r="D20" t="inlineStr">
        <is>
          <t>Operario</t>
        </is>
      </c>
      <c r="E20" t="inlineStr">
        <is>
          <t>M</t>
        </is>
      </c>
      <c r="F20" t="n">
        <v>26</v>
      </c>
      <c r="G20" s="3" t="n">
        <v>1978000</v>
      </c>
    </row>
    <row r="21">
      <c r="A21" t="inlineStr">
        <is>
          <t>Trabajador 17</t>
        </is>
      </c>
      <c r="B21" t="inlineStr">
        <is>
          <t>Administración</t>
        </is>
      </c>
      <c r="C21" t="inlineStr">
        <is>
          <t>Medellín</t>
        </is>
      </c>
      <c r="D21" t="inlineStr">
        <is>
          <t>Auxiliar</t>
        </is>
      </c>
      <c r="E21" t="inlineStr">
        <is>
          <t>M</t>
        </is>
      </c>
      <c r="F21" t="n">
        <v>20</v>
      </c>
      <c r="G21" s="3" t="n">
        <v>1895000</v>
      </c>
    </row>
    <row r="22">
      <c r="A22" t="inlineStr">
        <is>
          <t>Trabajador 18</t>
        </is>
      </c>
      <c r="B22" t="inlineStr">
        <is>
          <t>Ventas</t>
        </is>
      </c>
      <c r="C22" t="inlineStr">
        <is>
          <t>Bogotá</t>
        </is>
      </c>
      <c r="D22" t="inlineStr">
        <is>
          <t>Asesor</t>
        </is>
      </c>
      <c r="E22" t="inlineStr">
        <is>
          <t>F</t>
        </is>
      </c>
      <c r="F22" t="n">
        <v>32</v>
      </c>
      <c r="G22" s="3" t="n">
        <v>2110000</v>
      </c>
    </row>
    <row r="23">
      <c r="A23" t="inlineStr">
        <is>
          <t>Trabajador 19</t>
        </is>
      </c>
      <c r="B23" t="inlineStr">
        <is>
          <t>Administración</t>
        </is>
      </c>
      <c r="C23" t="inlineStr">
        <is>
          <t>Medellín</t>
        </is>
      </c>
      <c r="D23" t="inlineStr">
        <is>
          <t>Coordinador</t>
        </is>
      </c>
      <c r="E23" t="inlineStr">
        <is>
          <t>M</t>
        </is>
      </c>
      <c r="F23" t="n">
        <v>43</v>
      </c>
      <c r="G23" s="3" t="n">
        <v>4277000</v>
      </c>
    </row>
    <row r="24">
      <c r="A24" t="inlineStr">
        <is>
          <t>Trabajador 20</t>
        </is>
      </c>
      <c r="B24" t="inlineStr">
        <is>
          <t>Administración</t>
        </is>
      </c>
      <c r="C24" t="inlineStr">
        <is>
          <t>Cali</t>
        </is>
      </c>
      <c r="D24" t="inlineStr">
        <is>
          <t>Auxiliar</t>
        </is>
      </c>
      <c r="E24" t="inlineStr">
        <is>
          <t>F</t>
        </is>
      </c>
      <c r="F24" t="n">
        <v>19</v>
      </c>
      <c r="G24" s="3" t="n">
        <v>2071000</v>
      </c>
    </row>
    <row r="25">
      <c r="A25" t="inlineStr">
        <is>
          <t>Trabajador 21</t>
        </is>
      </c>
      <c r="B25" t="inlineStr">
        <is>
          <t>Ventas</t>
        </is>
      </c>
      <c r="C25" t="inlineStr">
        <is>
          <t>Bogotá</t>
        </is>
      </c>
      <c r="D25" t="inlineStr">
        <is>
          <t>Supervisor</t>
        </is>
      </c>
      <c r="E25" t="inlineStr">
        <is>
          <t>M</t>
        </is>
      </c>
      <c r="F25" t="n">
        <v>55</v>
      </c>
      <c r="G25" s="3" t="n">
        <v>3412000</v>
      </c>
    </row>
    <row r="26">
      <c r="A26" t="inlineStr">
        <is>
          <t>Trabajador 22</t>
        </is>
      </c>
      <c r="B26" t="inlineStr">
        <is>
          <t>Ventas</t>
        </is>
      </c>
      <c r="C26" t="inlineStr">
        <is>
          <t>Cali</t>
        </is>
      </c>
      <c r="D26" t="inlineStr">
        <is>
          <t>Asesor</t>
        </is>
      </c>
      <c r="E26" t="inlineStr">
        <is>
          <t>F</t>
        </is>
      </c>
      <c r="F26" t="n">
        <v>38</v>
      </c>
      <c r="G26" s="3" t="n">
        <v>2332000</v>
      </c>
    </row>
    <row r="27">
      <c r="A27" t="inlineStr">
        <is>
          <t>Trabajador 23</t>
        </is>
      </c>
      <c r="B27" t="inlineStr">
        <is>
          <t>Producción</t>
        </is>
      </c>
      <c r="C27" t="inlineStr">
        <is>
          <t>Cali</t>
        </is>
      </c>
      <c r="D27" t="inlineStr">
        <is>
          <t>Operario</t>
        </is>
      </c>
      <c r="E27" t="inlineStr">
        <is>
          <t>F</t>
        </is>
      </c>
      <c r="F27" t="n">
        <v>29</v>
      </c>
      <c r="G27" s="3" t="n">
        <v>2133000</v>
      </c>
    </row>
    <row r="28">
      <c r="A28" t="inlineStr">
        <is>
          <t>Trabajador 24</t>
        </is>
      </c>
      <c r="B28" t="inlineStr">
        <is>
          <t>Producción</t>
        </is>
      </c>
      <c r="C28" t="inlineStr">
        <is>
          <t>Cali</t>
        </is>
      </c>
      <c r="D28" t="inlineStr">
        <is>
          <t>Operario</t>
        </is>
      </c>
      <c r="E28" t="inlineStr">
        <is>
          <t>M</t>
        </is>
      </c>
      <c r="F28" t="n">
        <v>49</v>
      </c>
      <c r="G28" s="3" t="n">
        <v>2072000</v>
      </c>
    </row>
    <row r="29">
      <c r="A29" t="inlineStr">
        <is>
          <t>Trabajador 25</t>
        </is>
      </c>
      <c r="B29" t="inlineStr">
        <is>
          <t>Ventas</t>
        </is>
      </c>
      <c r="C29" t="inlineStr">
        <is>
          <t>Bogotá</t>
        </is>
      </c>
      <c r="D29" t="inlineStr">
        <is>
          <t>Asesor</t>
        </is>
      </c>
      <c r="E29" t="inlineStr">
        <is>
          <t>F</t>
        </is>
      </c>
      <c r="F29" t="n">
        <v>21</v>
      </c>
      <c r="G29" s="3" t="n">
        <v>2143000</v>
      </c>
    </row>
    <row r="30">
      <c r="A30" t="inlineStr">
        <is>
          <t>Trabajador 26</t>
        </is>
      </c>
      <c r="B30" t="inlineStr">
        <is>
          <t>Ventas</t>
        </is>
      </c>
      <c r="C30" t="inlineStr">
        <is>
          <t>Cali</t>
        </is>
      </c>
      <c r="D30" t="inlineStr">
        <is>
          <t>Asesor</t>
        </is>
      </c>
      <c r="E30" t="inlineStr">
        <is>
          <t>M</t>
        </is>
      </c>
      <c r="F30" t="n">
        <v>35</v>
      </c>
      <c r="G30" s="3" t="n">
        <v>2100000</v>
      </c>
    </row>
    <row r="31">
      <c r="A31" t="inlineStr">
        <is>
          <t>Trabajador 27</t>
        </is>
      </c>
      <c r="B31" t="inlineStr">
        <is>
          <t>Producción</t>
        </is>
      </c>
      <c r="C31" t="inlineStr">
        <is>
          <t>Medellín</t>
        </is>
      </c>
      <c r="D31" t="inlineStr">
        <is>
          <t>Supervisor</t>
        </is>
      </c>
      <c r="E31" t="inlineStr">
        <is>
          <t>F</t>
        </is>
      </c>
      <c r="F31" t="n">
        <v>23</v>
      </c>
      <c r="G31" s="3" t="n">
        <v>3404000</v>
      </c>
    </row>
    <row r="32">
      <c r="A32" t="inlineStr">
        <is>
          <t>Trabajador 28</t>
        </is>
      </c>
      <c r="B32" t="inlineStr">
        <is>
          <t>Ventas</t>
        </is>
      </c>
      <c r="C32" t="inlineStr">
        <is>
          <t>Medellín</t>
        </is>
      </c>
      <c r="D32" t="inlineStr">
        <is>
          <t>Asesor</t>
        </is>
      </c>
      <c r="E32" t="inlineStr">
        <is>
          <t>F</t>
        </is>
      </c>
      <c r="F32" t="n">
        <v>32</v>
      </c>
      <c r="G32" s="3" t="n">
        <v>2256000</v>
      </c>
    </row>
    <row r="33">
      <c r="A33" t="inlineStr">
        <is>
          <t>Trabajador 29</t>
        </is>
      </c>
      <c r="B33" t="inlineStr">
        <is>
          <t>Administración</t>
        </is>
      </c>
      <c r="C33" t="inlineStr">
        <is>
          <t>Medellín</t>
        </is>
      </c>
      <c r="D33" t="inlineStr">
        <is>
          <t>Analista</t>
        </is>
      </c>
      <c r="E33" t="inlineStr">
        <is>
          <t>M</t>
        </is>
      </c>
      <c r="F33" t="n">
        <v>34</v>
      </c>
      <c r="G33" s="3" t="n">
        <v>2639000</v>
      </c>
    </row>
    <row r="34">
      <c r="A34" t="inlineStr">
        <is>
          <t>Trabajador 30</t>
        </is>
      </c>
      <c r="B34" t="inlineStr">
        <is>
          <t>Administración</t>
        </is>
      </c>
      <c r="C34" t="inlineStr">
        <is>
          <t>Medellín</t>
        </is>
      </c>
      <c r="D34" t="inlineStr">
        <is>
          <t>Analista</t>
        </is>
      </c>
      <c r="E34" t="inlineStr">
        <is>
          <t>F</t>
        </is>
      </c>
      <c r="F34" t="n">
        <v>24</v>
      </c>
      <c r="G34" s="3" t="n">
        <v>2835000</v>
      </c>
    </row>
    <row r="35">
      <c r="A35" t="inlineStr">
        <is>
          <t>Trabajador 31</t>
        </is>
      </c>
      <c r="B35" t="inlineStr">
        <is>
          <t>Ventas</t>
        </is>
      </c>
      <c r="C35" t="inlineStr">
        <is>
          <t>Cali</t>
        </is>
      </c>
      <c r="D35" t="inlineStr">
        <is>
          <t>Supervisor</t>
        </is>
      </c>
      <c r="E35" t="inlineStr">
        <is>
          <t>F</t>
        </is>
      </c>
      <c r="F35" t="n">
        <v>56</v>
      </c>
      <c r="G35" s="3" t="n">
        <v>3329000</v>
      </c>
    </row>
    <row r="36">
      <c r="A36" t="inlineStr">
        <is>
          <t>Trabajador 32</t>
        </is>
      </c>
      <c r="B36" t="inlineStr">
        <is>
          <t>Administración</t>
        </is>
      </c>
      <c r="C36" t="inlineStr">
        <is>
          <t>Medellín</t>
        </is>
      </c>
      <c r="D36" t="inlineStr">
        <is>
          <t>Analista</t>
        </is>
      </c>
      <c r="E36" t="inlineStr">
        <is>
          <t>M</t>
        </is>
      </c>
      <c r="F36" t="n">
        <v>21</v>
      </c>
      <c r="G36" s="3" t="n">
        <v>2614000</v>
      </c>
    </row>
    <row r="37">
      <c r="A37" t="inlineStr">
        <is>
          <t>Trabajador 33</t>
        </is>
      </c>
      <c r="B37" t="inlineStr">
        <is>
          <t>Producción</t>
        </is>
      </c>
      <c r="C37" t="inlineStr">
        <is>
          <t>Medellín</t>
        </is>
      </c>
      <c r="D37" t="inlineStr">
        <is>
          <t>Operario</t>
        </is>
      </c>
      <c r="E37" t="inlineStr">
        <is>
          <t>F</t>
        </is>
      </c>
      <c r="F37" t="n">
        <v>38</v>
      </c>
      <c r="G37" s="3" t="n">
        <v>1944000</v>
      </c>
    </row>
    <row r="38">
      <c r="A38" t="inlineStr">
        <is>
          <t>Trabajador 34</t>
        </is>
      </c>
      <c r="B38" t="inlineStr">
        <is>
          <t>Administración</t>
        </is>
      </c>
      <c r="C38" t="inlineStr">
        <is>
          <t>Medellín</t>
        </is>
      </c>
      <c r="D38" t="inlineStr">
        <is>
          <t>Auxiliar</t>
        </is>
      </c>
      <c r="E38" t="inlineStr">
        <is>
          <t>M</t>
        </is>
      </c>
      <c r="F38" t="n">
        <v>21</v>
      </c>
      <c r="G38" s="3" t="n">
        <v>2205000</v>
      </c>
    </row>
    <row r="39">
      <c r="A39" t="inlineStr">
        <is>
          <t>Trabajador 35</t>
        </is>
      </c>
      <c r="B39" t="inlineStr">
        <is>
          <t>Producción</t>
        </is>
      </c>
      <c r="C39" t="inlineStr">
        <is>
          <t>Medellín</t>
        </is>
      </c>
      <c r="D39" t="inlineStr">
        <is>
          <t>Operario</t>
        </is>
      </c>
      <c r="E39" t="inlineStr">
        <is>
          <t>M</t>
        </is>
      </c>
      <c r="F39" t="n">
        <v>24</v>
      </c>
      <c r="G39" s="3" t="n">
        <v>2108000</v>
      </c>
    </row>
    <row r="40">
      <c r="A40" t="inlineStr">
        <is>
          <t>Trabajador 36</t>
        </is>
      </c>
      <c r="B40" t="inlineStr">
        <is>
          <t>Administración</t>
        </is>
      </c>
      <c r="C40" t="inlineStr">
        <is>
          <t>Bogotá</t>
        </is>
      </c>
      <c r="D40" t="inlineStr">
        <is>
          <t>Analista</t>
        </is>
      </c>
      <c r="E40" t="inlineStr">
        <is>
          <t>M</t>
        </is>
      </c>
      <c r="F40" t="n">
        <v>55</v>
      </c>
      <c r="G40" s="3" t="n">
        <v>2609000</v>
      </c>
    </row>
    <row r="41">
      <c r="A41" t="inlineStr">
        <is>
          <t>Trabajador 37</t>
        </is>
      </c>
      <c r="B41" t="inlineStr">
        <is>
          <t>Producción</t>
        </is>
      </c>
      <c r="C41" t="inlineStr">
        <is>
          <t>Medellín</t>
        </is>
      </c>
      <c r="D41" t="inlineStr">
        <is>
          <t>Supervisor</t>
        </is>
      </c>
      <c r="E41" t="inlineStr">
        <is>
          <t>F</t>
        </is>
      </c>
      <c r="F41" t="n">
        <v>57</v>
      </c>
      <c r="G41" s="3" t="n">
        <v>3360000</v>
      </c>
    </row>
    <row r="42">
      <c r="A42" t="inlineStr">
        <is>
          <t>Trabajador 38</t>
        </is>
      </c>
      <c r="B42" t="inlineStr">
        <is>
          <t>Administración</t>
        </is>
      </c>
      <c r="C42" t="inlineStr">
        <is>
          <t>Bogotá</t>
        </is>
      </c>
      <c r="D42" t="inlineStr">
        <is>
          <t>Coordinador</t>
        </is>
      </c>
      <c r="E42" t="inlineStr">
        <is>
          <t>M</t>
        </is>
      </c>
      <c r="F42" t="n">
        <v>45</v>
      </c>
      <c r="G42" s="3" t="n">
        <v>4965000</v>
      </c>
    </row>
    <row r="43">
      <c r="A43" t="inlineStr">
        <is>
          <t>Trabajador 39</t>
        </is>
      </c>
      <c r="B43" t="inlineStr">
        <is>
          <t>Ventas</t>
        </is>
      </c>
      <c r="C43" t="inlineStr">
        <is>
          <t>Medellín</t>
        </is>
      </c>
      <c r="D43" t="inlineStr">
        <is>
          <t>Supervisor</t>
        </is>
      </c>
      <c r="E43" t="inlineStr">
        <is>
          <t>M</t>
        </is>
      </c>
      <c r="F43" t="n">
        <v>53</v>
      </c>
      <c r="G43" s="3" t="n">
        <v>3369000</v>
      </c>
    </row>
    <row r="44">
      <c r="A44" t="inlineStr">
        <is>
          <t>Trabajador 40</t>
        </is>
      </c>
      <c r="B44" t="inlineStr">
        <is>
          <t>Producción</t>
        </is>
      </c>
      <c r="C44" t="inlineStr">
        <is>
          <t>Medellín</t>
        </is>
      </c>
      <c r="D44" t="inlineStr">
        <is>
          <t>Operario</t>
        </is>
      </c>
      <c r="E44" t="inlineStr">
        <is>
          <t>F</t>
        </is>
      </c>
      <c r="F44" t="n">
        <v>49</v>
      </c>
      <c r="G44" s="3" t="n">
        <v>1810000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18" customWidth="1" min="4" max="4"/>
    <col width="16" customWidth="1" min="5" max="5"/>
  </cols>
  <sheetData>
    <row r="1">
      <c r="A1" s="1" t="inlineStr">
        <is>
          <t>Los mismos promedios que daría la tabla dinámica</t>
        </is>
      </c>
    </row>
    <row r="2">
      <c r="A2" s="2" t="inlineStr">
        <is>
          <t>Útil para comprobar el resultado de la tabla dinámica.</t>
        </is>
      </c>
    </row>
    <row r="4" ht="32" customHeight="1">
      <c r="A4" s="4" t="inlineStr">
        <is>
          <t>Área</t>
        </is>
      </c>
      <c r="B4" s="4" t="inlineStr">
        <is>
          <t>Promedio de salario =PROMEDIO.SI</t>
        </is>
      </c>
      <c r="C4" s="4" t="inlineStr">
        <is>
          <t>Cuenta de trabajadores</t>
        </is>
      </c>
      <c r="D4" s="4" t="inlineStr">
        <is>
          <t>Suma de salarios</t>
        </is>
      </c>
      <c r="E4" s="4" t="inlineStr">
        <is>
          <t>Salario máximo</t>
        </is>
      </c>
    </row>
    <row r="5">
      <c r="A5" s="5" t="inlineStr">
        <is>
          <t>Administración</t>
        </is>
      </c>
      <c r="B5" s="6">
        <f>AVERAGEIF(Nomina[Área],A5,Nomina[Salario])</f>
        <v/>
      </c>
      <c r="C5" s="7">
        <f>COUNTIF(Nomina[Área],A5)</f>
        <v/>
      </c>
      <c r="D5" s="6">
        <f>SUMIF(Nomina[Área],A5,Nomina[Salario])</f>
        <v/>
      </c>
      <c r="E5" s="6">
        <f>_xlfn.MAXIFS(Nomina[Salario],Nomina[Área],A5)</f>
        <v/>
      </c>
    </row>
    <row r="6">
      <c r="A6" s="5" t="inlineStr">
        <is>
          <t>Ventas</t>
        </is>
      </c>
      <c r="B6" s="6">
        <f>AVERAGEIF(Nomina[Área],A6,Nomina[Salario])</f>
        <v/>
      </c>
      <c r="C6" s="7">
        <f>COUNTIF(Nomina[Área],A6)</f>
        <v/>
      </c>
      <c r="D6" s="6">
        <f>SUMIF(Nomina[Área],A6,Nomina[Salario])</f>
        <v/>
      </c>
      <c r="E6" s="6">
        <f>_xlfn.MAXIFS(Nomina[Salario],Nomina[Área],A6)</f>
        <v/>
      </c>
    </row>
    <row r="7">
      <c r="A7" s="5" t="inlineStr">
        <is>
          <t>Producción</t>
        </is>
      </c>
      <c r="B7" s="6">
        <f>AVERAGEIF(Nomina[Área],A7,Nomina[Salario])</f>
        <v/>
      </c>
      <c r="C7" s="7">
        <f>COUNTIF(Nomina[Área],A7)</f>
        <v/>
      </c>
      <c r="D7" s="6">
        <f>SUMIF(Nomina[Área],A7,Nomina[Salario])</f>
        <v/>
      </c>
      <c r="E7" s="6">
        <f>_xlfn.MAXIFS(Nomina[Salario],Nomina[Área],A7)</f>
        <v/>
      </c>
    </row>
    <row r="8">
      <c r="A8" s="8" t="inlineStr">
        <is>
          <t>Total general</t>
        </is>
      </c>
      <c r="B8" s="6">
        <f>AVERAGE(Nomina[Salario])</f>
        <v/>
      </c>
      <c r="C8" s="7">
        <f>COUNTA(Nomina[Trabajador])</f>
        <v/>
      </c>
      <c r="D8" s="6">
        <f>SUM(Nomina[Salario])</f>
        <v/>
      </c>
      <c r="E8" s="6">
        <f>MAX(Nomina[Salario])</f>
        <v/>
      </c>
    </row>
    <row r="10">
      <c r="A10" s="9" t="inlineStr">
        <is>
          <t>Promedio por área y género</t>
        </is>
      </c>
    </row>
    <row r="11">
      <c r="A11" s="4" t="inlineStr">
        <is>
          <t>Área</t>
        </is>
      </c>
      <c r="B11" s="4" t="inlineStr">
        <is>
          <t>F</t>
        </is>
      </c>
      <c r="C11" s="4" t="inlineStr">
        <is>
          <t>M</t>
        </is>
      </c>
    </row>
    <row r="12">
      <c r="A12" s="8" t="inlineStr">
        <is>
          <t>Administración</t>
        </is>
      </c>
      <c r="B12" s="6">
        <f>IFERROR(AVERAGEIFS(Nomina[Salario],Nomina[Área],$A12,Nomina[Género],"F"),"Sin datos")</f>
        <v/>
      </c>
      <c r="C12" s="6">
        <f>IFERROR(AVERAGEIFS(Nomina[Salario],Nomina[Área],$A12,Nomina[Género],"M"),"Sin datos")</f>
        <v/>
      </c>
    </row>
    <row r="13">
      <c r="A13" s="8" t="inlineStr">
        <is>
          <t>Ventas</t>
        </is>
      </c>
      <c r="B13" s="6">
        <f>IFERROR(AVERAGEIFS(Nomina[Salario],Nomina[Área],$A13,Nomina[Género],"F"),"Sin datos")</f>
        <v/>
      </c>
      <c r="C13" s="6">
        <f>IFERROR(AVERAGEIFS(Nomina[Salario],Nomina[Área],$A13,Nomina[Género],"M"),"Sin datos")</f>
        <v/>
      </c>
    </row>
    <row r="14">
      <c r="A14" s="8" t="inlineStr">
        <is>
          <t>Producción</t>
        </is>
      </c>
      <c r="B14" s="6">
        <f>IFERROR(AVERAGEIFS(Nomina[Salario],Nomina[Área],$A14,Nomina[Género],"F"),"Sin datos")</f>
        <v/>
      </c>
      <c r="C14" s="6">
        <f>IFERROR(AVERAGEIFS(Nomina[Salario],Nomina[Área],$A14,Nomina[Género],"M"),"Sin datos")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2026-10-13T12:13:57Z</dcterms:created>
  <dcterms:modified xmlns:dcterms="http://purl.org/dc/terms/" xmlns:xsi="http://www.w3.org/2001/XMLSchema-instance" xsi:type="dcterms:W3CDTF">2026-10-13T12:13:57Z</dcterms:modified>
</cp:coreProperties>
</file>