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en\Documents\Webmaster\Backup\Medios\Archivos\"/>
    </mc:Choice>
  </mc:AlternateContent>
  <xr:revisionPtr revIDLastSave="0" documentId="13_ncr:1_{AA0F3BE4-8BFE-4061-AD35-8D180CAC7665}" xr6:coauthVersionLast="47" xr6:coauthVersionMax="47" xr10:uidLastSave="{00000000-0000-0000-0000-000000000000}"/>
  <workbookProtection lockStructure="1"/>
  <bookViews>
    <workbookView xWindow="-110" yWindow="-110" windowWidth="38620" windowHeight="21100" xr2:uid="{00000000-000D-0000-FFFF-FFFF00000000}"/>
  </bookViews>
  <sheets>
    <sheet name="Cálculo impuesto" sheetId="1" r:id="rId1"/>
  </sheets>
  <calcPr calcId="191029"/>
</workbook>
</file>

<file path=xl/calcChain.xml><?xml version="1.0" encoding="utf-8"?>
<calcChain xmlns="http://schemas.openxmlformats.org/spreadsheetml/2006/main">
  <c r="L18" i="1" l="1"/>
  <c r="C6" i="1"/>
  <c r="C7" i="1" s="1"/>
  <c r="C8" i="1" l="1"/>
</calcChain>
</file>

<file path=xl/sharedStrings.xml><?xml version="1.0" encoding="utf-8"?>
<sst xmlns="http://schemas.openxmlformats.org/spreadsheetml/2006/main" count="7" uniqueCount="7">
  <si>
    <t>Valor UVT</t>
  </si>
  <si>
    <t>¡Sólo modifique las celdas de color azul!</t>
  </si>
  <si>
    <t>Si encuentra algún error, por favor notificarlo a gerencie@gmail.com</t>
  </si>
  <si>
    <t>Base de retención depurada en Uvt</t>
  </si>
  <si>
    <t>Retención en la fuente en pesos</t>
  </si>
  <si>
    <t>Base de retención depurada en pesos</t>
  </si>
  <si>
    <t>Base retención en Uvt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</si>
</sst>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&quot;$&quot;\ #,##0"/>
    <numFmt numFmtId="167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164" fontId="0" fillId="2" borderId="0" xfId="1" applyFont="1" applyFill="1" applyProtection="1"/>
    <xf numFmtId="0" fontId="3" fillId="2" borderId="0" xfId="0" applyFont="1" applyFill="1"/>
    <xf numFmtId="0" fontId="4" fillId="5" borderId="3" xfId="0" applyFont="1" applyFill="1" applyBorder="1"/>
    <xf numFmtId="164" fontId="5" fillId="4" borderId="7" xfId="1" applyFont="1" applyFill="1" applyBorder="1" applyProtection="1">
      <protection hidden="1"/>
    </xf>
    <xf numFmtId="43" fontId="0" fillId="2" borderId="0" xfId="0" applyNumberFormat="1" applyFill="1"/>
    <xf numFmtId="165" fontId="0" fillId="2" borderId="0" xfId="0" applyNumberFormat="1" applyFill="1"/>
    <xf numFmtId="7" fontId="5" fillId="4" borderId="7" xfId="2" applyNumberFormat="1" applyFont="1" applyFill="1" applyBorder="1" applyProtection="1">
      <protection hidden="1"/>
    </xf>
    <xf numFmtId="166" fontId="2" fillId="3" borderId="6" xfId="1" applyNumberFormat="1" applyFont="1" applyFill="1" applyBorder="1" applyProtection="1">
      <protection locked="0"/>
    </xf>
    <xf numFmtId="167" fontId="2" fillId="3" borderId="7" xfId="1" applyNumberFormat="1" applyFont="1" applyFill="1" applyBorder="1" applyProtection="1">
      <protection locked="0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gerencie.com/valor-historico-del-uvt.html" TargetMode="External"/><Relationship Id="rId1" Type="http://schemas.openxmlformats.org/officeDocument/2006/relationships/hyperlink" Target="http://www.gerenci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47625</xdr:rowOff>
    </xdr:from>
    <xdr:to>
      <xdr:col>1</xdr:col>
      <xdr:colOff>381000</xdr:colOff>
      <xdr:row>1</xdr:row>
      <xdr:rowOff>352425</xdr:rowOff>
    </xdr:to>
    <xdr:sp macro="" textlink="">
      <xdr:nvSpPr>
        <xdr:cNvPr id="1073" name="1 Imagen" descr="favicon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AE0CBB-A874-4D6A-B3B3-B9770972600A}"/>
            </a:ext>
          </a:extLst>
        </xdr:cNvPr>
        <xdr:cNvSpPr>
          <a:spLocks noChangeAspect="1"/>
        </xdr:cNvSpPr>
      </xdr:nvSpPr>
      <xdr:spPr bwMode="auto">
        <a:xfrm>
          <a:off x="2019300" y="23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9525</xdr:rowOff>
    </xdr:from>
    <xdr:to>
      <xdr:col>1</xdr:col>
      <xdr:colOff>304800</xdr:colOff>
      <xdr:row>1</xdr:row>
      <xdr:rowOff>314325</xdr:rowOff>
    </xdr:to>
    <xdr:sp macro="" textlink="">
      <xdr:nvSpPr>
        <xdr:cNvPr id="1074" name="2 Imagen" descr="favicon.gif">
          <a:extLst>
            <a:ext uri="{FF2B5EF4-FFF2-40B4-BE49-F238E27FC236}">
              <a16:creationId xmlns:a16="http://schemas.microsoft.com/office/drawing/2014/main" id="{8E951784-119E-4488-9B5B-E5F721183069}"/>
            </a:ext>
          </a:extLst>
        </xdr:cNvPr>
        <xdr:cNvSpPr>
          <a:spLocks noChangeAspect="1"/>
        </xdr:cNvSpPr>
      </xdr:nvSpPr>
      <xdr:spPr bwMode="auto">
        <a:xfrm>
          <a:off x="1943100" y="200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1933576</xdr:colOff>
      <xdr:row>0</xdr:row>
      <xdr:rowOff>0</xdr:rowOff>
    </xdr:from>
    <xdr:to>
      <xdr:col>1</xdr:col>
      <xdr:colOff>1190625</xdr:colOff>
      <xdr:row>2</xdr:row>
      <xdr:rowOff>9524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669D4A-0579-4AD9-9F55-632CAE702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6" y="0"/>
          <a:ext cx="1200149" cy="1200149"/>
        </a:xfrm>
        <a:prstGeom prst="rect">
          <a:avLst/>
        </a:prstGeom>
      </xdr:spPr>
    </xdr:pic>
    <xdr:clientData/>
  </xdr:twoCellAnchor>
  <xdr:oneCellAnchor>
    <xdr:from>
      <xdr:col>1</xdr:col>
      <xdr:colOff>1200151</xdr:colOff>
      <xdr:row>0</xdr:row>
      <xdr:rowOff>276225</xdr:rowOff>
    </xdr:from>
    <xdr:ext cx="4095750" cy="70484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FC65B0D-AE04-4555-AC4E-50472B06C9FE}"/>
            </a:ext>
          </a:extLst>
        </xdr:cNvPr>
        <xdr:cNvSpPr txBox="1"/>
      </xdr:nvSpPr>
      <xdr:spPr>
        <a:xfrm>
          <a:off x="3143251" y="276225"/>
          <a:ext cx="4095750" cy="7048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O" sz="1800"/>
            <a:t>Cálculo de la retención en la fuente por ingresos laborales con la ley 1943.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"/>
  <sheetViews>
    <sheetView tabSelected="1" workbookViewId="0">
      <selection activeCell="D4" sqref="D4"/>
    </sheetView>
  </sheetViews>
  <sheetFormatPr baseColWidth="10" defaultColWidth="11.453125" defaultRowHeight="14.5" x14ac:dyDescent="0.35"/>
  <cols>
    <col min="1" max="1" width="29.1796875" style="1" customWidth="1"/>
    <col min="2" max="2" width="49.7265625" style="1" customWidth="1"/>
    <col min="3" max="3" width="32.1796875" style="2" customWidth="1"/>
    <col min="4" max="16384" width="11.453125" style="1"/>
  </cols>
  <sheetData>
    <row r="1" spans="2:4" ht="42.75" customHeight="1" x14ac:dyDescent="0.35">
      <c r="B1" s="15"/>
      <c r="C1" s="16"/>
    </row>
    <row r="2" spans="2:4" ht="51" customHeight="1" x14ac:dyDescent="0.35">
      <c r="B2" s="17"/>
      <c r="C2" s="18"/>
    </row>
    <row r="3" spans="2:4" ht="26" x14ac:dyDescent="0.6">
      <c r="B3" s="11" t="s">
        <v>1</v>
      </c>
      <c r="C3" s="12"/>
    </row>
    <row r="4" spans="2:4" x14ac:dyDescent="0.35">
      <c r="B4" s="4" t="s">
        <v>0</v>
      </c>
      <c r="C4" s="9">
        <v>42412</v>
      </c>
    </row>
    <row r="5" spans="2:4" x14ac:dyDescent="0.35">
      <c r="B5" s="4" t="s">
        <v>5</v>
      </c>
      <c r="C5" s="10">
        <v>7500000</v>
      </c>
    </row>
    <row r="6" spans="2:4" x14ac:dyDescent="0.35">
      <c r="B6" s="4" t="s">
        <v>3</v>
      </c>
      <c r="C6" s="5">
        <f>C5/C4</f>
        <v>176.83674431764595</v>
      </c>
      <c r="D6" s="6"/>
    </row>
    <row r="7" spans="2:4" x14ac:dyDescent="0.35">
      <c r="B7" s="4" t="s">
        <v>6</v>
      </c>
      <c r="C7" s="5">
        <f>IF(C6&lt;=95,0,IF(AND(C6&gt;95,C6&lt;=150),(C6-95)*0.19,IF(AND(C6&gt;150,C6&lt;=360),((C6-150)*0.28)+10,IF(AND(C6&gt;360,C6&lt;=640),((C6-360)*0.33)+69,IF(AND(C6&gt;640,C6&lt;=945),((C6-640)*0.35)+162,IF(AND(C6&gt;945,C6&lt;=2300),((C6-945)*0.37)+268,IF(C6&gt;=2300,(C6-2300)*0.39+770)))))))</f>
        <v>17.514288408940867</v>
      </c>
      <c r="D7" s="6"/>
    </row>
    <row r="8" spans="2:4" x14ac:dyDescent="0.35">
      <c r="B8" s="4" t="s">
        <v>4</v>
      </c>
      <c r="C8" s="8">
        <f>ROUND(C4*C7,-3)</f>
        <v>743000</v>
      </c>
      <c r="D8" s="7"/>
    </row>
    <row r="9" spans="2:4" x14ac:dyDescent="0.35">
      <c r="B9" s="13" t="s">
        <v>2</v>
      </c>
      <c r="C9" s="14"/>
    </row>
    <row r="11" spans="2:4" x14ac:dyDescent="0.35">
      <c r="D11" s="3"/>
    </row>
    <row r="18" spans="12:12" x14ac:dyDescent="0.35">
      <c r="L18" s="1">
        <f>(176.84-150)*0.28+10</f>
        <v>17.5152</v>
      </c>
    </row>
  </sheetData>
  <mergeCells count="3">
    <mergeCell ref="B3:C3"/>
    <mergeCell ref="B9:C9"/>
    <mergeCell ref="B1:C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impuesto</vt:lpstr>
    </vt:vector>
  </TitlesOfParts>
  <Company>Portatil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Edinson Sabogal Bernal</cp:lastModifiedBy>
  <dcterms:created xsi:type="dcterms:W3CDTF">2008-05-20T22:59:04Z</dcterms:created>
  <dcterms:modified xsi:type="dcterms:W3CDTF">2023-01-13T14:20:36Z</dcterms:modified>
</cp:coreProperties>
</file>