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yores y men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0" fontId="0" fillId="4" borderId="1" pivotButton="0" quotePrefix="0" xfId="0"/>
    <xf numFmtId="0" fontId="0" fillId="0" borderId="1" pivotButton="0" quotePrefix="0" xfId="0"/>
    <xf numFmtId="3" fontId="0" fillId="4" borderId="1" pivotButton="0" quotePrefix="0" xfId="0"/>
    <xf numFmtId="1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8" customWidth="1" min="4" max="4"/>
    <col width="3" customWidth="1" min="5" max="5"/>
    <col width="70" customWidth="1" min="6" max="6"/>
    <col width="3" customWidth="1" min="7" max="7"/>
    <col width="14" customWidth="1" min="8" max="8"/>
  </cols>
  <sheetData>
    <row r="1">
      <c r="A1" s="1" t="inlineStr">
        <is>
          <t>Valores mayores y menores de una lista</t>
        </is>
      </c>
    </row>
    <row r="2">
      <c r="A2" s="2" t="inlineStr">
        <is>
          <t>Gerencie.com. Cambie las ventas de la columna C.</t>
        </is>
      </c>
    </row>
    <row r="4">
      <c r="A4" s="3" t="inlineStr">
        <is>
          <t>Vendedor</t>
        </is>
      </c>
      <c r="B4" s="3" t="inlineStr">
        <is>
          <t>Ciudad</t>
        </is>
      </c>
      <c r="C4" s="3" t="inlineStr">
        <is>
          <t>Ventas</t>
        </is>
      </c>
      <c r="D4" s="3" t="inlineStr">
        <is>
          <t>Puesto =JERARQUIA.EQV</t>
        </is>
      </c>
    </row>
    <row r="5">
      <c r="A5" s="4" t="inlineStr">
        <is>
          <t>Ana</t>
        </is>
      </c>
      <c r="B5" s="4" t="inlineStr">
        <is>
          <t>Bogotá</t>
        </is>
      </c>
      <c r="C5" s="5" t="n">
        <v>4500000</v>
      </c>
      <c r="D5" s="6">
        <f>_xlfn.RANK.EQ(C5,$C$5:$C$12,0)</f>
        <v/>
      </c>
      <c r="F5" s="7" t="inlineStr">
        <is>
          <t>Mayor valor =MAX(C5:C12)</t>
        </is>
      </c>
      <c r="H5" s="8">
        <f>MAX(C5:C12)</f>
        <v/>
      </c>
    </row>
    <row r="6">
      <c r="A6" s="4" t="inlineStr">
        <is>
          <t>Luis</t>
        </is>
      </c>
      <c r="B6" s="4" t="inlineStr">
        <is>
          <t>Cali</t>
        </is>
      </c>
      <c r="C6" s="5" t="n">
        <v>3200000</v>
      </c>
      <c r="D6" s="6">
        <f>_xlfn.RANK.EQ(C6,$C$5:$C$12,0)</f>
        <v/>
      </c>
      <c r="F6" s="7" t="inlineStr">
        <is>
          <t>Menor valor =MIN(C5:C12)</t>
        </is>
      </c>
      <c r="H6" s="8">
        <f>MIN(C5:C12)</f>
        <v/>
      </c>
    </row>
    <row r="7">
      <c r="A7" s="4" t="inlineStr">
        <is>
          <t>Marta</t>
        </is>
      </c>
      <c r="B7" s="4" t="inlineStr">
        <is>
          <t>Bogotá</t>
        </is>
      </c>
      <c r="C7" s="5" t="n">
        <v>5100000</v>
      </c>
      <c r="D7" s="6">
        <f>_xlfn.RANK.EQ(C7,$C$5:$C$12,0)</f>
        <v/>
      </c>
      <c r="F7" s="7" t="inlineStr">
        <is>
          <t>Segundo mayor =K.ESIMO.MAYOR(C5:C12;2)</t>
        </is>
      </c>
      <c r="H7" s="8">
        <f>LARGE(C5:C12,2)</f>
        <v/>
      </c>
    </row>
    <row r="8">
      <c r="A8" s="4" t="inlineStr">
        <is>
          <t>Pedro</t>
        </is>
      </c>
      <c r="B8" s="4" t="inlineStr">
        <is>
          <t>Medellín</t>
        </is>
      </c>
      <c r="C8" s="5" t="n">
        <v>2200000</v>
      </c>
      <c r="D8" s="6">
        <f>_xlfn.RANK.EQ(C8,$C$5:$C$12,0)</f>
        <v/>
      </c>
      <c r="F8" s="7" t="inlineStr">
        <is>
          <t>Tercer menor =K.ESIMO.MENOR(C5:C12;3)</t>
        </is>
      </c>
      <c r="H8" s="8">
        <f>SMALL(C5:C12,3)</f>
        <v/>
      </c>
    </row>
    <row r="9">
      <c r="A9" s="4" t="inlineStr">
        <is>
          <t>Sofía</t>
        </is>
      </c>
      <c r="B9" s="4" t="inlineStr">
        <is>
          <t>Cali</t>
        </is>
      </c>
      <c r="C9" s="5" t="n">
        <v>5000000</v>
      </c>
      <c r="D9" s="6">
        <f>_xlfn.RANK.EQ(C9,$C$5:$C$12,0)</f>
        <v/>
      </c>
      <c r="F9" s="7" t="inlineStr">
        <is>
          <t>Vendedor con la mayor venta =INDICE(A5:A12;COINCIDIR(MAX(C5:C12);C5:C12;0))</t>
        </is>
      </c>
      <c r="H9" s="6">
        <f>INDEX(A5:A12,MATCH(MAX(C5:C12),C5:C12,0))</f>
        <v/>
      </c>
    </row>
    <row r="10">
      <c r="A10" s="4" t="inlineStr">
        <is>
          <t>Jorge</t>
        </is>
      </c>
      <c r="B10" s="4" t="inlineStr">
        <is>
          <t>Medellín</t>
        </is>
      </c>
      <c r="C10" s="5" t="n">
        <v>3900000</v>
      </c>
      <c r="D10" s="6">
        <f>_xlfn.RANK.EQ(C10,$C$5:$C$12,0)</f>
        <v/>
      </c>
      <c r="F10" s="7" t="inlineStr">
        <is>
          <t>Mayor venta en Bogotá =MAX.SI.CONJUNTO(C5:C12;B5:B12;"Bogotá")</t>
        </is>
      </c>
      <c r="H10" s="8">
        <f>_xlfn.MAXIFS(C5:C12,B5:B12,"Bogotá")</f>
        <v/>
      </c>
    </row>
    <row r="11">
      <c r="A11" s="4" t="inlineStr">
        <is>
          <t>Carlos</t>
        </is>
      </c>
      <c r="B11" s="4" t="inlineStr">
        <is>
          <t>Bogotá</t>
        </is>
      </c>
      <c r="C11" s="5" t="n">
        <v>850000</v>
      </c>
      <c r="D11" s="6">
        <f>_xlfn.RANK.EQ(C11,$C$5:$C$12,0)</f>
        <v/>
      </c>
      <c r="F11" s="7" t="inlineStr">
        <is>
          <t>Menor venta en Cali =MIN.SI.CONJUNTO(C5:C12;B5:B12;"Cali")</t>
        </is>
      </c>
      <c r="H11" s="8">
        <f>_xlfn.MINIFS(C5:C12,B5:B12,"Cali")</f>
        <v/>
      </c>
    </row>
    <row r="12">
      <c r="A12" s="4" t="inlineStr">
        <is>
          <t>Lucía</t>
        </is>
      </c>
      <c r="B12" s="4" t="inlineStr">
        <is>
          <t>Cali</t>
        </is>
      </c>
      <c r="C12" s="5" t="n">
        <v>4700000</v>
      </c>
      <c r="D12" s="6">
        <f>_xlfn.RANK.EQ(C12,$C$5:$C$12,0)</f>
        <v/>
      </c>
      <c r="F12" s="7" t="inlineStr">
        <is>
          <t>Ventas menores a 1.000.000 =CONTAR.SI(C5:C12;"&lt;1000000")</t>
        </is>
      </c>
      <c r="H12" s="9">
        <f>COUNTIF(C5:C12,"&lt;1000000")</f>
        <v/>
      </c>
    </row>
    <row r="13">
      <c r="F13" s="7" t="inlineStr">
        <is>
          <t>Mayor valor ignorando errores =AGREGAR(14;6;C5:C12;1)</t>
        </is>
      </c>
      <c r="H13" s="8">
        <f>_xlfn.AGGREGATE(14,6,C5:C12,1)</f>
        <v/>
      </c>
    </row>
    <row r="15">
      <c r="A15" s="10" t="inlineStr">
        <is>
          <t>Celdas amarillas: datos que puede cambiar.</t>
        </is>
      </c>
    </row>
    <row r="16">
      <c r="A16" s="11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2026-10-13T12:27:21Z</dcterms:created>
  <dcterms:modified xmlns:dcterms="http://purl.org/dc/terms/" xmlns:xsi="http://www.w3.org/2001/XMLSchema-instance" xsi:type="dcterms:W3CDTF">2026-10-13T12:27:21Z</dcterms:modified>
</cp:coreProperties>
</file>